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 activeTab="2"/>
  </bookViews>
  <sheets>
    <sheet name="Hoja1" sheetId="1" r:id="rId1"/>
    <sheet name="Hoja2" sheetId="2" r:id="rId2"/>
    <sheet name="Hoja1 (2)" sheetId="3" r:id="rId3"/>
  </sheets>
  <definedNames>
    <definedName name="_xlnm.Print_Area" localSheetId="0">Hoja1!$A$1:$H$81</definedName>
    <definedName name="_xlnm.Print_Area" localSheetId="2">'Hoja1 (2)'!$A$1:$G$153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3" l="1"/>
  <c r="F137" i="3" l="1"/>
  <c r="E137" i="3"/>
  <c r="D137" i="3"/>
  <c r="C137" i="3"/>
  <c r="B137" i="3"/>
  <c r="B37" i="3"/>
  <c r="G77" i="1" l="1"/>
  <c r="G58" i="1" l="1"/>
  <c r="H58" i="1" s="1"/>
  <c r="F62" i="1"/>
  <c r="F69" i="1"/>
  <c r="H77" i="1"/>
  <c r="B37" i="1"/>
  <c r="G61" i="1" l="1"/>
  <c r="H61" i="1" s="1"/>
  <c r="F24" i="1" l="1"/>
</calcChain>
</file>

<file path=xl/sharedStrings.xml><?xml version="1.0" encoding="utf-8"?>
<sst xmlns="http://schemas.openxmlformats.org/spreadsheetml/2006/main" count="258" uniqueCount="78">
  <si>
    <t>SOLICITUD DE PARTICIPACIÓN</t>
  </si>
  <si>
    <t>CONVOCATORIA PARA COBERTURA DE PUESTO DE TRABAJO</t>
  </si>
  <si>
    <t>D.N.I.:</t>
  </si>
  <si>
    <t>APELLIDOS Y NOMBRE:</t>
  </si>
  <si>
    <t>DOMICILIO:</t>
  </si>
  <si>
    <t>CORREO ELECTRÓNICO:</t>
  </si>
  <si>
    <t>TELÉFONO/S:</t>
  </si>
  <si>
    <t>CONVOCATORIA:</t>
  </si>
  <si>
    <t>PUESTO SOLICITADO:</t>
  </si>
  <si>
    <t>PUNTOS DE AUTOBAREMACIÓN:</t>
  </si>
  <si>
    <t xml:space="preserve">En Dos Hermanas, a </t>
  </si>
  <si>
    <t>Firmado:</t>
  </si>
  <si>
    <t>TOTAL PUNTOS</t>
  </si>
  <si>
    <t xml:space="preserve">- Cursos de hasta 10 horas: </t>
  </si>
  <si>
    <t xml:space="preserve">- Cursos de 11 a 40 horas: </t>
  </si>
  <si>
    <t xml:space="preserve">- Cursos de 41 a 70 horas: </t>
  </si>
  <si>
    <t>- Cursos de 71 a 100 horas:</t>
  </si>
  <si>
    <t xml:space="preserve">- Cursos de 101 a 200 horas: </t>
  </si>
  <si>
    <t xml:space="preserve">- Hasta 10 horas: </t>
  </si>
  <si>
    <t xml:space="preserve">- De 11 a 40 horas: </t>
  </si>
  <si>
    <t xml:space="preserve">- De 41 a 70 horas: </t>
  </si>
  <si>
    <t>- De 71 a 100 horas:</t>
  </si>
  <si>
    <t xml:space="preserve">- De 101 a 200 horas: </t>
  </si>
  <si>
    <t>2.2. La impartición como docentes de Cursos, Seminarios, Jornadas relacionados con el puesto objeto de esta convocatoria, se valorarán en la forma siguiente:</t>
  </si>
  <si>
    <t>1) DATOS DEL SOLICITANTE:</t>
  </si>
  <si>
    <t>2) AUTOBAREMACIÓN</t>
  </si>
  <si>
    <t>puntos</t>
  </si>
  <si>
    <t>Titulación Universitaria Oficial de Master</t>
  </si>
  <si>
    <t>Otros títulos Universitarios Oficiales</t>
  </si>
  <si>
    <t>Ponencias y comunicaciones</t>
  </si>
  <si>
    <t>PROGRAMA INNFORM@</t>
  </si>
  <si>
    <t xml:space="preserve">1.1. 1. Por cada semestre de servicio prestado o fracción superior a la exigida  anteriormente en Ayuntamientos o en entidades de Derecho Público, en el desempeño de puestos similares al que se aspira, 0,40 puntos. </t>
  </si>
  <si>
    <t>1.2. 2. Por cada semestre de servicio prestado o fracción superior a la exigida en el cuadro resumen de perfiles definido anteriormente en Entidades Privadas en el desempeño de puestos similares al que se aspira, 0,20 puntos</t>
  </si>
  <si>
    <t>Titulación Universitaria de Doctor</t>
  </si>
  <si>
    <t xml:space="preserve">2.1. La participación en Cursos y Seminarios relacionados con el puesto objeto de esta convocatoria, impartidos por Instituciones Públicas o Privadas, éstas últimas siempre que estén homologadas para la impartición de cursos, se valorarán en la forma siguiente: </t>
  </si>
  <si>
    <t>1. Experiencia profesional: hasta el tope de 3,00 puntos.</t>
  </si>
  <si>
    <t>2. Formación hasta un máximo de 1,80 puntos.</t>
  </si>
  <si>
    <t xml:space="preserve"> - Cursos de más de 200 horas</t>
  </si>
  <si>
    <t xml:space="preserve"> - Más de 200 horas.</t>
  </si>
  <si>
    <t xml:space="preserve">3. Otros méritos hasta un máximo de 1,2 puntos: </t>
  </si>
  <si>
    <t xml:space="preserve"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
</t>
  </si>
  <si>
    <t>ALCALDE-PRESIDENTE DEL AYUNTAMIENTO</t>
  </si>
  <si>
    <t xml:space="preserve">DECLARACIÓN:
El/La abajo firmante solicita ser admitido/a en  las pruebas selectivas a que se refiere la presente instancia y declara que son ciertos los datos consignados en la misma, y que reúne los requisitos y condiciones exigidos en la Base segunda y requisitos particulares de la Convocatoria arriba identificada, y conoce íntegramente y acepta las Bases por las que ha de regirse el proceso selectivo.
</t>
  </si>
  <si>
    <t>Desempeño en puestos similares en Administraciones Públicas</t>
  </si>
  <si>
    <t>Desempeño en puestos similares en Empresas Privadas.</t>
  </si>
  <si>
    <t xml:space="preserve">Nº MESES </t>
  </si>
  <si>
    <t xml:space="preserve">PUNTUACION ASPIRANTE </t>
  </si>
  <si>
    <t xml:space="preserve">PUNTUACION ASIGNADA </t>
  </si>
  <si>
    <t>CAUSA DE NO VALORACIÓN  (SI PROCEDE)</t>
  </si>
  <si>
    <t xml:space="preserve">2.1. La participación en Cursos y Seminarios relacionados directamente con el puesto objeto de esta convocatoria, impartidos por Instituciones Públicas o Privadas, éstas últimas siempre que estén homologadas para la impartición de cursos, se valorarán en la forma siguiente: </t>
  </si>
  <si>
    <t>Nº</t>
  </si>
  <si>
    <t>DOC.</t>
  </si>
  <si>
    <t>A CUMPLIMENTAR POR LA PERSONA ASPIRANTE</t>
  </si>
  <si>
    <t>A CUMPLIMENTAR POR EL TRIBUNAL</t>
  </si>
  <si>
    <t>DENOMINACIÓN</t>
  </si>
  <si>
    <t>ORGANISMO QUE LO IMPARTE</t>
  </si>
  <si>
    <t>Nº DE HORAS</t>
  </si>
  <si>
    <t>PUNTUACION ASPIRANTE</t>
  </si>
  <si>
    <t>PUNTUACIÓN ASIGNADA</t>
  </si>
  <si>
    <t>CAUSA DE NO VALORACIÓN (SI PROCEDE)</t>
  </si>
  <si>
    <t>TOTAL VALORACIÓN</t>
  </si>
  <si>
    <t xml:space="preserve"> DOC.</t>
  </si>
  <si>
    <t>DISTINTIVO</t>
  </si>
  <si>
    <t xml:space="preserve"> - Cursos de más de 200 horas:</t>
  </si>
  <si>
    <t xml:space="preserve">PUNTUACIÓN </t>
  </si>
  <si>
    <t>TOTAL</t>
  </si>
  <si>
    <t>ASPIRANTE</t>
  </si>
  <si>
    <t>TRIBUNAL</t>
  </si>
  <si>
    <t>PUNTUACIÓN</t>
  </si>
  <si>
    <t xml:space="preserve">EXPERIENCIA </t>
  </si>
  <si>
    <t xml:space="preserve">FORMACION </t>
  </si>
  <si>
    <t>OTROS MÉRITOS</t>
  </si>
  <si>
    <t>En caso de necesitar más filas en algún apartado, se adicionarán las hojas que sean necesarias.</t>
  </si>
  <si>
    <t>La persona abajo firmante DECLARA bajo su expresa responsabilidad, que son ciertos los datos consignados en este modelo de auto-baremación, que los méritos alegados se encuentran acreditados con la documentación adjunta, conforme a lo requerido en las Bases de la Convocatoria, y que su puntuación de auto-baremo es la que figura en la casilla “PUNTUACIÓN TOTAL ASPIRANTE” de este impreso.</t>
  </si>
  <si>
    <t>En ______________________ a ___ de ________________________de 2020</t>
  </si>
  <si>
    <t>Fdo.:___________________________________________</t>
  </si>
  <si>
    <t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</t>
  </si>
  <si>
    <t>PROGRAMA ACCIONES EXPERIMENTALES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</si>
</sst>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43" fontId="2" fillId="0" borderId="0" xfId="1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43" fontId="2" fillId="0" borderId="8" xfId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3" fontId="1" fillId="0" borderId="0" xfId="1" applyFon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3" fontId="3" fillId="0" borderId="0" xfId="1" applyFont="1" applyAlignment="1" applyProtection="1">
      <alignment vertical="center"/>
    </xf>
    <xf numFmtId="43" fontId="4" fillId="0" borderId="8" xfId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3" fontId="1" fillId="0" borderId="2" xfId="1" applyFont="1" applyBorder="1" applyAlignment="1" applyProtection="1">
      <alignment vertical="center"/>
    </xf>
    <xf numFmtId="43" fontId="3" fillId="0" borderId="2" xfId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43" fontId="3" fillId="0" borderId="8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3" fontId="2" fillId="0" borderId="0" xfId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/>
    </xf>
    <xf numFmtId="0" fontId="8" fillId="0" borderId="0" xfId="0" applyFont="1"/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2" borderId="18" xfId="0" applyFont="1" applyFill="1" applyBorder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 applyProtection="1">
      <alignment vertical="center"/>
    </xf>
    <xf numFmtId="2" fontId="8" fillId="0" borderId="2" xfId="0" applyNumberFormat="1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vertical="center"/>
    </xf>
    <xf numFmtId="2" fontId="8" fillId="0" borderId="2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2" fontId="8" fillId="0" borderId="5" xfId="0" applyNumberFormat="1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vertical="center"/>
    </xf>
    <xf numFmtId="2" fontId="8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18" xfId="0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8" xfId="0" applyFont="1" applyBorder="1" applyAlignment="1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/>
    <xf numFmtId="0" fontId="8" fillId="0" borderId="0" xfId="0" applyFont="1" applyFill="1" applyBorder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43" fontId="8" fillId="0" borderId="0" xfId="1" applyFont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43" fontId="8" fillId="0" borderId="0" xfId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vertical="center"/>
    </xf>
    <xf numFmtId="2" fontId="8" fillId="0" borderId="1" xfId="0" applyNumberFormat="1" applyFont="1" applyBorder="1" applyAlignment="1" applyProtection="1">
      <alignment horizontal="right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1" fillId="0" borderId="18" xfId="1" applyFont="1" applyBorder="1" applyAlignment="1" applyProtection="1">
      <alignment horizontal="right" vertical="center"/>
      <protection locked="0"/>
    </xf>
    <xf numFmtId="43" fontId="1" fillId="0" borderId="1" xfId="1" applyFont="1" applyBorder="1" applyAlignment="1" applyProtection="1">
      <alignment horizontal="right" vertical="center"/>
    </xf>
    <xf numFmtId="43" fontId="1" fillId="0" borderId="2" xfId="1" applyFont="1" applyBorder="1" applyAlignment="1" applyProtection="1">
      <alignment horizontal="right" vertical="center"/>
    </xf>
    <xf numFmtId="43" fontId="1" fillId="0" borderId="1" xfId="1" applyFont="1" applyBorder="1" applyAlignment="1" applyProtection="1">
      <alignment vertical="center"/>
      <protection locked="0"/>
    </xf>
    <xf numFmtId="43" fontId="1" fillId="0" borderId="2" xfId="1" applyFont="1" applyBorder="1" applyAlignment="1" applyProtection="1">
      <alignment vertical="center"/>
      <protection locked="0"/>
    </xf>
    <xf numFmtId="43" fontId="1" fillId="0" borderId="3" xfId="1" applyFont="1" applyBorder="1" applyAlignment="1" applyProtection="1">
      <alignment vertical="center"/>
      <protection locked="0"/>
    </xf>
    <xf numFmtId="43" fontId="1" fillId="0" borderId="2" xfId="1" applyFont="1" applyBorder="1" applyAlignment="1" applyProtection="1">
      <alignment horizontal="right" vertical="center"/>
      <protection locked="0"/>
    </xf>
    <xf numFmtId="43" fontId="1" fillId="0" borderId="3" xfId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43" fontId="4" fillId="0" borderId="1" xfId="1" applyFont="1" applyBorder="1" applyAlignment="1" applyProtection="1">
      <alignment horizontal="right" vertical="center"/>
    </xf>
    <xf numFmtId="43" fontId="4" fillId="0" borderId="2" xfId="1" applyFont="1" applyBorder="1" applyAlignment="1" applyProtection="1">
      <alignment horizontal="right" vertical="center"/>
    </xf>
    <xf numFmtId="43" fontId="4" fillId="0" borderId="3" xfId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top" wrapText="1"/>
    </xf>
    <xf numFmtId="43" fontId="4" fillId="0" borderId="11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43" fontId="3" fillId="0" borderId="0" xfId="1" applyFont="1" applyBorder="1" applyAlignment="1" applyProtection="1">
      <alignment horizontal="center" vertical="center"/>
    </xf>
    <xf numFmtId="43" fontId="3" fillId="0" borderId="14" xfId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 vertical="center"/>
    </xf>
    <xf numFmtId="43" fontId="3" fillId="0" borderId="12" xfId="1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18" xfId="0" applyFont="1" applyBorder="1" applyAlignment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5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11" xfId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4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9526</xdr:rowOff>
    </xdr:from>
    <xdr:to>
      <xdr:col>2</xdr:col>
      <xdr:colOff>285750</xdr:colOff>
      <xdr:row>5</xdr:row>
      <xdr:rowOff>5954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1733550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0</xdr:row>
      <xdr:rowOff>66675</xdr:rowOff>
    </xdr:from>
    <xdr:to>
      <xdr:col>6</xdr:col>
      <xdr:colOff>562160</xdr:colOff>
      <xdr:row>4</xdr:row>
      <xdr:rowOff>171450</xdr:rowOff>
    </xdr:to>
    <xdr:pic>
      <xdr:nvPicPr>
        <xdr:cNvPr id="4" name="Imagen 1" descr="Logo FSE_actua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66675"/>
          <a:ext cx="100983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44</xdr:row>
      <xdr:rowOff>9526</xdr:rowOff>
    </xdr:from>
    <xdr:to>
      <xdr:col>2</xdr:col>
      <xdr:colOff>285750</xdr:colOff>
      <xdr:row>48</xdr:row>
      <xdr:rowOff>5954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1733550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43</xdr:row>
      <xdr:rowOff>66675</xdr:rowOff>
    </xdr:from>
    <xdr:to>
      <xdr:col>6</xdr:col>
      <xdr:colOff>562160</xdr:colOff>
      <xdr:row>47</xdr:row>
      <xdr:rowOff>171450</xdr:rowOff>
    </xdr:to>
    <xdr:pic>
      <xdr:nvPicPr>
        <xdr:cNvPr id="9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66675"/>
          <a:ext cx="100983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9526</xdr:rowOff>
    </xdr:from>
    <xdr:to>
      <xdr:col>1</xdr:col>
      <xdr:colOff>819593</xdr:colOff>
      <xdr:row>5</xdr:row>
      <xdr:rowOff>5954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7811"/>
          <a:ext cx="2548713" cy="749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0</xdr:row>
      <xdr:rowOff>66675</xdr:rowOff>
    </xdr:from>
    <xdr:to>
      <xdr:col>6</xdr:col>
      <xdr:colOff>154781</xdr:colOff>
      <xdr:row>4</xdr:row>
      <xdr:rowOff>171450</xdr:rowOff>
    </xdr:to>
    <xdr:pic>
      <xdr:nvPicPr>
        <xdr:cNvPr id="3" name="Imagen 1" descr="Logo FSE_actua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66675"/>
          <a:ext cx="103108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44</xdr:row>
      <xdr:rowOff>9526</xdr:rowOff>
    </xdr:from>
    <xdr:to>
      <xdr:col>1</xdr:col>
      <xdr:colOff>279798</xdr:colOff>
      <xdr:row>48</xdr:row>
      <xdr:rowOff>5954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0236995"/>
          <a:ext cx="1745456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43</xdr:row>
      <xdr:rowOff>66675</xdr:rowOff>
    </xdr:from>
    <xdr:to>
      <xdr:col>6</xdr:col>
      <xdr:colOff>238125</xdr:colOff>
      <xdr:row>47</xdr:row>
      <xdr:rowOff>171450</xdr:rowOff>
    </xdr:to>
    <xdr:pic>
      <xdr:nvPicPr>
        <xdr:cNvPr id="5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10103644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175881</xdr:colOff>
      <xdr:row>99</xdr:row>
      <xdr:rowOff>175660</xdr:rowOff>
    </xdr:from>
    <xdr:to>
      <xdr:col>1</xdr:col>
      <xdr:colOff>534259</xdr:colOff>
      <xdr:row>103</xdr:row>
      <xdr:rowOff>172087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81" y="24730224"/>
          <a:ext cx="2163698" cy="79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546912</xdr:colOff>
      <xdr:row>99</xdr:row>
      <xdr:rowOff>66675</xdr:rowOff>
    </xdr:from>
    <xdr:to>
      <xdr:col>6</xdr:col>
      <xdr:colOff>345696</xdr:colOff>
      <xdr:row>103</xdr:row>
      <xdr:rowOff>171450</xdr:rowOff>
    </xdr:to>
    <xdr:pic>
      <xdr:nvPicPr>
        <xdr:cNvPr id="7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429" y="24621239"/>
          <a:ext cx="994947" cy="902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showZeros="0" topLeftCell="A7" zoomScale="160" zoomScaleNormal="160" workbookViewId="0">
      <selection sqref="A1:H42"/>
    </sheetView>
  </sheetViews>
  <sheetFormatPr baseColWidth="10" defaultColWidth="11.42578125" defaultRowHeight="15" x14ac:dyDescent="0.25"/>
  <cols>
    <col min="1" max="1" width="11.42578125" style="8"/>
    <col min="2" max="2" width="12.140625" style="8" customWidth="1"/>
    <col min="3" max="5" width="11.42578125" style="8"/>
    <col min="6" max="7" width="11.42578125" style="9"/>
    <col min="8" max="8" width="9.85546875" style="9" customWidth="1"/>
    <col min="9" max="9" width="11.42578125" style="3"/>
    <col min="10" max="10" width="18" style="3" customWidth="1"/>
    <col min="11" max="16384" width="11.42578125" style="3"/>
  </cols>
  <sheetData>
    <row r="1" spans="1:8" x14ac:dyDescent="0.25">
      <c r="A1" s="3"/>
      <c r="B1" s="3"/>
      <c r="C1" s="3"/>
      <c r="D1" s="3"/>
      <c r="E1" s="3"/>
      <c r="F1" s="4"/>
      <c r="G1" s="4"/>
      <c r="H1" s="4"/>
    </row>
    <row r="2" spans="1:8" x14ac:dyDescent="0.25">
      <c r="A2" s="3"/>
      <c r="B2" s="3"/>
      <c r="C2" s="3"/>
      <c r="D2" s="3"/>
      <c r="E2" s="3"/>
      <c r="F2" s="4"/>
      <c r="G2" s="4"/>
      <c r="H2" s="4"/>
    </row>
    <row r="3" spans="1:8" x14ac:dyDescent="0.25">
      <c r="A3" s="3"/>
      <c r="B3" s="3"/>
      <c r="C3" s="3"/>
      <c r="D3" s="3"/>
      <c r="E3" s="3"/>
      <c r="F3" s="4"/>
      <c r="G3" s="4"/>
      <c r="H3" s="4"/>
    </row>
    <row r="4" spans="1:8" x14ac:dyDescent="0.25">
      <c r="A4" s="3"/>
      <c r="B4" s="3"/>
      <c r="C4" s="3"/>
      <c r="D4" s="3"/>
      <c r="E4" s="3"/>
      <c r="F4" s="4"/>
      <c r="G4" s="4"/>
      <c r="H4" s="4"/>
    </row>
    <row r="5" spans="1:8" x14ac:dyDescent="0.25">
      <c r="A5" s="3"/>
      <c r="B5" s="3"/>
      <c r="C5" s="3"/>
      <c r="D5" s="3"/>
      <c r="E5" s="3"/>
      <c r="F5" s="4"/>
      <c r="G5" s="4"/>
      <c r="H5" s="4"/>
    </row>
    <row r="6" spans="1:8" x14ac:dyDescent="0.25">
      <c r="A6" s="3"/>
      <c r="B6" s="3"/>
      <c r="C6" s="3"/>
      <c r="D6" s="3"/>
      <c r="E6" s="3"/>
      <c r="F6" s="4"/>
      <c r="G6" s="4"/>
      <c r="H6" s="4"/>
    </row>
    <row r="7" spans="1:8" x14ac:dyDescent="0.25">
      <c r="A7" s="100" t="s">
        <v>30</v>
      </c>
      <c r="B7" s="100"/>
      <c r="C7" s="100"/>
      <c r="D7" s="100"/>
      <c r="E7" s="3"/>
      <c r="F7" s="4"/>
      <c r="G7" s="4"/>
      <c r="H7" s="4"/>
    </row>
    <row r="8" spans="1:8" x14ac:dyDescent="0.25">
      <c r="A8" s="100"/>
      <c r="B8" s="100"/>
      <c r="C8" s="100"/>
      <c r="D8" s="100"/>
      <c r="E8" s="3"/>
      <c r="F8" s="4"/>
      <c r="G8" s="4"/>
      <c r="H8" s="4"/>
    </row>
    <row r="9" spans="1:8" x14ac:dyDescent="0.25">
      <c r="A9" s="3"/>
      <c r="B9" s="3"/>
      <c r="C9" s="3"/>
      <c r="D9" s="3"/>
      <c r="E9" s="3"/>
      <c r="F9" s="4"/>
      <c r="G9" s="4"/>
      <c r="H9" s="4"/>
    </row>
    <row r="10" spans="1:8" x14ac:dyDescent="0.25">
      <c r="A10" s="3"/>
      <c r="B10" s="99" t="s">
        <v>0</v>
      </c>
      <c r="C10" s="99"/>
      <c r="D10" s="99"/>
      <c r="E10" s="99"/>
      <c r="F10" s="99"/>
      <c r="G10" s="4"/>
      <c r="H10" s="4"/>
    </row>
    <row r="11" spans="1:8" x14ac:dyDescent="0.25">
      <c r="A11" s="5"/>
      <c r="B11" s="95" t="s">
        <v>1</v>
      </c>
      <c r="C11" s="95"/>
      <c r="D11" s="95"/>
      <c r="E11" s="95"/>
      <c r="F11" s="95"/>
      <c r="G11" s="95"/>
      <c r="H11" s="6"/>
    </row>
    <row r="13" spans="1:8" x14ac:dyDescent="0.25">
      <c r="A13" s="7" t="s">
        <v>24</v>
      </c>
    </row>
    <row r="15" spans="1:8" x14ac:dyDescent="0.25">
      <c r="A15" s="106" t="s">
        <v>3</v>
      </c>
      <c r="B15" s="107"/>
      <c r="C15" s="108"/>
      <c r="D15" s="109"/>
      <c r="E15" s="109"/>
      <c r="F15" s="109"/>
      <c r="G15" s="109"/>
      <c r="H15" s="110"/>
    </row>
    <row r="16" spans="1:8" x14ac:dyDescent="0.25">
      <c r="A16" s="106" t="s">
        <v>2</v>
      </c>
      <c r="B16" s="107"/>
      <c r="C16" s="108"/>
      <c r="D16" s="109"/>
      <c r="E16" s="109"/>
      <c r="F16" s="109"/>
      <c r="G16" s="109"/>
      <c r="H16" s="109"/>
    </row>
    <row r="17" spans="1:8" x14ac:dyDescent="0.25">
      <c r="A17" s="127" t="s">
        <v>4</v>
      </c>
      <c r="B17" s="128"/>
      <c r="C17" s="129"/>
      <c r="D17" s="130"/>
      <c r="E17" s="130"/>
      <c r="F17" s="130"/>
      <c r="G17" s="130"/>
      <c r="H17" s="131"/>
    </row>
    <row r="18" spans="1:8" ht="21.75" customHeight="1" x14ac:dyDescent="0.25">
      <c r="A18" s="10"/>
      <c r="B18" s="11"/>
      <c r="C18" s="132"/>
      <c r="D18" s="133"/>
      <c r="E18" s="133"/>
      <c r="F18" s="133"/>
      <c r="G18" s="133"/>
      <c r="H18" s="134"/>
    </row>
    <row r="19" spans="1:8" x14ac:dyDescent="0.25">
      <c r="A19" s="106" t="s">
        <v>6</v>
      </c>
      <c r="B19" s="107"/>
      <c r="C19" s="103"/>
      <c r="D19" s="104"/>
      <c r="E19" s="104"/>
      <c r="F19" s="104"/>
      <c r="G19" s="104"/>
      <c r="H19" s="105"/>
    </row>
    <row r="20" spans="1:8" x14ac:dyDescent="0.25">
      <c r="A20" s="106" t="s">
        <v>5</v>
      </c>
      <c r="B20" s="107"/>
      <c r="C20" s="108"/>
      <c r="D20" s="109"/>
      <c r="E20" s="109"/>
      <c r="F20" s="109"/>
      <c r="G20" s="109"/>
      <c r="H20" s="110"/>
    </row>
    <row r="21" spans="1:8" x14ac:dyDescent="0.25">
      <c r="C21" s="1"/>
      <c r="D21" s="1"/>
      <c r="E21" s="1"/>
      <c r="F21" s="2"/>
      <c r="G21" s="2"/>
      <c r="H21" s="2"/>
    </row>
    <row r="22" spans="1:8" x14ac:dyDescent="0.25">
      <c r="A22" s="106" t="s">
        <v>7</v>
      </c>
      <c r="B22" s="107"/>
      <c r="C22" s="108"/>
      <c r="D22" s="109"/>
      <c r="E22" s="109"/>
      <c r="F22" s="109"/>
      <c r="G22" s="109"/>
      <c r="H22" s="110"/>
    </row>
    <row r="23" spans="1:8" ht="24.75" customHeight="1" thickBot="1" x14ac:dyDescent="0.3">
      <c r="A23" s="111" t="s">
        <v>8</v>
      </c>
      <c r="B23" s="112"/>
      <c r="C23" s="113"/>
      <c r="D23" s="114"/>
      <c r="E23" s="114"/>
      <c r="F23" s="114"/>
      <c r="G23" s="114"/>
      <c r="H23" s="115"/>
    </row>
    <row r="24" spans="1:8" ht="15.75" thickTop="1" x14ac:dyDescent="0.25">
      <c r="A24" s="116" t="s">
        <v>9</v>
      </c>
      <c r="B24" s="117"/>
      <c r="C24" s="117"/>
      <c r="D24" s="117"/>
      <c r="E24" s="118"/>
      <c r="F24" s="122">
        <f>G58+G61+G77</f>
        <v>0</v>
      </c>
      <c r="G24" s="122"/>
      <c r="H24" s="123"/>
    </row>
    <row r="25" spans="1:8" ht="15.75" thickBot="1" x14ac:dyDescent="0.3">
      <c r="A25" s="119"/>
      <c r="B25" s="120"/>
      <c r="C25" s="120"/>
      <c r="D25" s="120"/>
      <c r="E25" s="121"/>
      <c r="F25" s="124"/>
      <c r="G25" s="124"/>
      <c r="H25" s="125"/>
    </row>
    <row r="26" spans="1:8" ht="51" customHeight="1" thickTop="1" x14ac:dyDescent="0.25">
      <c r="A26" s="101" t="s">
        <v>42</v>
      </c>
      <c r="B26" s="101"/>
      <c r="C26" s="101"/>
      <c r="D26" s="101"/>
      <c r="E26" s="101"/>
      <c r="F26" s="101"/>
      <c r="G26" s="101"/>
      <c r="H26" s="101"/>
    </row>
    <row r="27" spans="1:8" x14ac:dyDescent="0.25">
      <c r="A27" s="27"/>
      <c r="B27" s="27"/>
      <c r="C27" s="27"/>
      <c r="D27" s="27"/>
      <c r="E27" s="27"/>
      <c r="F27" s="27"/>
      <c r="G27" s="27"/>
      <c r="H27" s="27"/>
    </row>
    <row r="28" spans="1:8" x14ac:dyDescent="0.25">
      <c r="A28" s="27"/>
      <c r="B28" s="27"/>
      <c r="C28" s="27"/>
      <c r="D28" s="27"/>
      <c r="E28" s="27"/>
      <c r="F28" s="27"/>
      <c r="G28" s="27"/>
      <c r="H28" s="27"/>
    </row>
    <row r="29" spans="1:8" ht="24.75" customHeight="1" x14ac:dyDescent="0.25">
      <c r="A29" s="27"/>
      <c r="B29" s="27"/>
      <c r="C29" s="27"/>
      <c r="D29" s="27"/>
      <c r="E29" s="27"/>
      <c r="F29" s="27"/>
      <c r="G29" s="27"/>
      <c r="H29" s="27"/>
    </row>
    <row r="30" spans="1:8" x14ac:dyDescent="0.25">
      <c r="A30" s="8" t="s">
        <v>10</v>
      </c>
      <c r="C30" s="126"/>
      <c r="D30" s="126"/>
      <c r="E30" s="126"/>
      <c r="F30" s="126"/>
      <c r="G30" s="126"/>
      <c r="H30" s="126"/>
    </row>
    <row r="33" spans="1:8" x14ac:dyDescent="0.25">
      <c r="A33" s="12" t="s">
        <v>11</v>
      </c>
    </row>
    <row r="37" spans="1:8" x14ac:dyDescent="0.25">
      <c r="B37" s="98">
        <f>C15</f>
        <v>0</v>
      </c>
      <c r="C37" s="98"/>
      <c r="D37" s="98"/>
      <c r="E37" s="98"/>
      <c r="F37" s="98"/>
      <c r="G37" s="98"/>
      <c r="H37" s="98"/>
    </row>
    <row r="38" spans="1:8" ht="15" customHeight="1" x14ac:dyDescent="0.25">
      <c r="A38" s="102" t="s">
        <v>40</v>
      </c>
      <c r="B38" s="102"/>
      <c r="C38" s="102"/>
      <c r="D38" s="102"/>
      <c r="E38" s="102"/>
      <c r="F38" s="102"/>
      <c r="G38" s="102"/>
      <c r="H38" s="102"/>
    </row>
    <row r="39" spans="1:8" ht="78.75" customHeight="1" x14ac:dyDescent="0.25">
      <c r="A39" s="102"/>
      <c r="B39" s="102"/>
      <c r="C39" s="102"/>
      <c r="D39" s="102"/>
      <c r="E39" s="102"/>
      <c r="F39" s="102"/>
      <c r="G39" s="102"/>
      <c r="H39" s="102"/>
    </row>
    <row r="41" spans="1:8" ht="32.25" customHeight="1" x14ac:dyDescent="0.25"/>
    <row r="42" spans="1:8" x14ac:dyDescent="0.25">
      <c r="A42" s="99" t="s">
        <v>41</v>
      </c>
      <c r="B42" s="99"/>
      <c r="C42" s="99"/>
      <c r="D42" s="99"/>
      <c r="E42" s="99"/>
      <c r="F42" s="99"/>
      <c r="G42" s="99"/>
      <c r="H42" s="99"/>
    </row>
    <row r="44" spans="1:8" x14ac:dyDescent="0.25">
      <c r="A44" s="3"/>
      <c r="B44" s="3"/>
      <c r="C44" s="3"/>
      <c r="D44" s="3"/>
      <c r="E44" s="3"/>
      <c r="F44" s="4"/>
      <c r="G44" s="4"/>
      <c r="H44" s="4"/>
    </row>
    <row r="45" spans="1:8" x14ac:dyDescent="0.25">
      <c r="A45" s="3"/>
      <c r="B45" s="3"/>
      <c r="C45" s="3"/>
      <c r="D45" s="3"/>
      <c r="E45" s="3"/>
      <c r="F45" s="4"/>
      <c r="G45" s="4"/>
      <c r="H45" s="4"/>
    </row>
    <row r="46" spans="1:8" x14ac:dyDescent="0.25">
      <c r="A46" s="3"/>
      <c r="B46" s="3"/>
      <c r="C46" s="3"/>
      <c r="D46" s="3"/>
      <c r="E46" s="3"/>
      <c r="F46" s="4"/>
      <c r="G46" s="4"/>
      <c r="H46" s="4"/>
    </row>
    <row r="47" spans="1:8" x14ac:dyDescent="0.25">
      <c r="A47" s="3"/>
      <c r="B47" s="3"/>
      <c r="C47" s="3"/>
      <c r="D47" s="3"/>
      <c r="E47" s="3"/>
      <c r="F47" s="4"/>
      <c r="G47" s="4"/>
      <c r="H47" s="4"/>
    </row>
    <row r="48" spans="1:8" x14ac:dyDescent="0.25">
      <c r="A48" s="3"/>
      <c r="B48" s="3"/>
      <c r="C48" s="3"/>
      <c r="D48" s="3"/>
      <c r="E48" s="3"/>
      <c r="F48" s="4"/>
      <c r="G48" s="4"/>
      <c r="H48" s="4"/>
    </row>
    <row r="49" spans="1:8" x14ac:dyDescent="0.25">
      <c r="A49" s="3"/>
      <c r="B49" s="3"/>
      <c r="C49" s="3"/>
      <c r="D49" s="3"/>
      <c r="E49" s="3"/>
      <c r="F49" s="4"/>
      <c r="G49" s="4"/>
      <c r="H49" s="4"/>
    </row>
    <row r="50" spans="1:8" x14ac:dyDescent="0.25">
      <c r="A50" s="100" t="s">
        <v>30</v>
      </c>
      <c r="B50" s="100"/>
      <c r="C50" s="100"/>
      <c r="D50" s="100"/>
      <c r="E50" s="3"/>
      <c r="F50" s="4"/>
      <c r="G50" s="4"/>
      <c r="H50" s="4"/>
    </row>
    <row r="51" spans="1:8" x14ac:dyDescent="0.25">
      <c r="A51" s="100"/>
      <c r="B51" s="100"/>
      <c r="C51" s="100"/>
      <c r="D51" s="100"/>
      <c r="E51" s="3"/>
      <c r="F51" s="4"/>
      <c r="G51" s="4"/>
      <c r="H51" s="4"/>
    </row>
    <row r="52" spans="1:8" x14ac:dyDescent="0.25">
      <c r="A52" s="3"/>
      <c r="B52" s="3"/>
      <c r="C52" s="3"/>
      <c r="D52" s="3"/>
      <c r="E52" s="3"/>
      <c r="F52" s="4"/>
      <c r="G52" s="4"/>
      <c r="H52" s="4"/>
    </row>
    <row r="53" spans="1:8" x14ac:dyDescent="0.25">
      <c r="A53" s="3"/>
      <c r="B53" s="99" t="s">
        <v>0</v>
      </c>
      <c r="C53" s="99"/>
      <c r="D53" s="99"/>
      <c r="E53" s="99"/>
      <c r="F53" s="99"/>
      <c r="G53" s="4"/>
      <c r="H53" s="4"/>
    </row>
    <row r="54" spans="1:8" x14ac:dyDescent="0.25">
      <c r="A54" s="5"/>
      <c r="B54" s="95" t="s">
        <v>1</v>
      </c>
      <c r="C54" s="95"/>
      <c r="D54" s="95"/>
      <c r="E54" s="95"/>
      <c r="F54" s="95"/>
      <c r="G54" s="95"/>
      <c r="H54" s="6"/>
    </row>
    <row r="55" spans="1:8" ht="8.25" customHeight="1" x14ac:dyDescent="0.25">
      <c r="A55" s="22"/>
      <c r="B55" s="23"/>
      <c r="C55" s="23"/>
      <c r="D55" s="23"/>
      <c r="E55" s="23"/>
      <c r="F55" s="23"/>
      <c r="G55" s="23"/>
      <c r="H55" s="24"/>
    </row>
    <row r="56" spans="1:8" x14ac:dyDescent="0.25">
      <c r="A56" s="7" t="s">
        <v>25</v>
      </c>
    </row>
    <row r="57" spans="1:8" ht="15.75" thickBot="1" x14ac:dyDescent="0.3">
      <c r="F57" s="97" t="s">
        <v>12</v>
      </c>
      <c r="G57" s="97"/>
      <c r="H57" s="97"/>
    </row>
    <row r="58" spans="1:8" ht="21.75" customHeight="1" thickTop="1" x14ac:dyDescent="0.25">
      <c r="A58" s="12" t="s">
        <v>35</v>
      </c>
      <c r="G58" s="13">
        <f>MIN(5,SUM(F59:H60))</f>
        <v>0</v>
      </c>
      <c r="H58" s="14" t="str">
        <f>IF(G58=0,"","puntos")</f>
        <v/>
      </c>
    </row>
    <row r="59" spans="1:8" ht="54.75" customHeight="1" x14ac:dyDescent="0.25">
      <c r="A59" s="96" t="s">
        <v>31</v>
      </c>
      <c r="B59" s="96"/>
      <c r="C59" s="96"/>
      <c r="D59" s="96"/>
      <c r="E59" s="96"/>
      <c r="F59" s="81"/>
      <c r="G59" s="81"/>
      <c r="H59" s="81"/>
    </row>
    <row r="60" spans="1:8" ht="54.75" customHeight="1" x14ac:dyDescent="0.25">
      <c r="A60" s="96" t="s">
        <v>32</v>
      </c>
      <c r="B60" s="96"/>
      <c r="C60" s="96"/>
      <c r="D60" s="96"/>
      <c r="E60" s="96"/>
      <c r="F60" s="81"/>
      <c r="G60" s="81"/>
      <c r="H60" s="81"/>
    </row>
    <row r="61" spans="1:8" ht="24" customHeight="1" x14ac:dyDescent="0.25">
      <c r="A61" s="12" t="s">
        <v>36</v>
      </c>
      <c r="B61" s="15"/>
      <c r="C61" s="15"/>
      <c r="D61" s="15"/>
      <c r="F61" s="16"/>
      <c r="G61" s="17">
        <f>MIN(F62+F69,3)</f>
        <v>0</v>
      </c>
      <c r="H61" s="14" t="str">
        <f>IF(G61=0,"","puntos")</f>
        <v/>
      </c>
    </row>
    <row r="62" spans="1:8" ht="71.25" customHeight="1" x14ac:dyDescent="0.25">
      <c r="A62" s="89" t="s">
        <v>34</v>
      </c>
      <c r="B62" s="90"/>
      <c r="C62" s="90"/>
      <c r="D62" s="90"/>
      <c r="E62" s="91"/>
      <c r="F62" s="82">
        <f>IF(SUM(F63:H68)=0,0,SUM(F63:H68))</f>
        <v>0</v>
      </c>
      <c r="G62" s="83"/>
      <c r="H62" s="83"/>
    </row>
    <row r="63" spans="1:8" x14ac:dyDescent="0.25">
      <c r="A63" s="18"/>
      <c r="B63" s="19" t="s">
        <v>13</v>
      </c>
      <c r="C63" s="19"/>
      <c r="D63" s="26">
        <v>0.05</v>
      </c>
      <c r="E63" s="20" t="s">
        <v>26</v>
      </c>
      <c r="F63" s="87"/>
      <c r="G63" s="87"/>
      <c r="H63" s="88"/>
    </row>
    <row r="64" spans="1:8" x14ac:dyDescent="0.25">
      <c r="A64" s="18"/>
      <c r="B64" s="19" t="s">
        <v>14</v>
      </c>
      <c r="C64" s="19"/>
      <c r="D64" s="26">
        <v>0.1</v>
      </c>
      <c r="E64" s="20" t="s">
        <v>26</v>
      </c>
      <c r="F64" s="87"/>
      <c r="G64" s="87"/>
      <c r="H64" s="88"/>
    </row>
    <row r="65" spans="1:8" x14ac:dyDescent="0.25">
      <c r="A65" s="18"/>
      <c r="B65" s="19" t="s">
        <v>15</v>
      </c>
      <c r="C65" s="19"/>
      <c r="D65" s="26">
        <v>0.2</v>
      </c>
      <c r="E65" s="20" t="s">
        <v>26</v>
      </c>
      <c r="F65" s="87"/>
      <c r="G65" s="87"/>
      <c r="H65" s="88"/>
    </row>
    <row r="66" spans="1:8" x14ac:dyDescent="0.25">
      <c r="A66" s="18"/>
      <c r="B66" s="19" t="s">
        <v>16</v>
      </c>
      <c r="C66" s="19"/>
      <c r="D66" s="26">
        <v>0.4</v>
      </c>
      <c r="E66" s="20" t="s">
        <v>26</v>
      </c>
      <c r="F66" s="87"/>
      <c r="G66" s="87"/>
      <c r="H66" s="88"/>
    </row>
    <row r="67" spans="1:8" x14ac:dyDescent="0.25">
      <c r="A67" s="18"/>
      <c r="B67" s="19" t="s">
        <v>17</v>
      </c>
      <c r="C67" s="19"/>
      <c r="D67" s="26">
        <v>0.8</v>
      </c>
      <c r="E67" s="20" t="s">
        <v>26</v>
      </c>
      <c r="F67" s="87"/>
      <c r="G67" s="87"/>
      <c r="H67" s="88"/>
    </row>
    <row r="68" spans="1:8" x14ac:dyDescent="0.25">
      <c r="A68" s="18"/>
      <c r="B68" s="19" t="s">
        <v>37</v>
      </c>
      <c r="C68" s="19"/>
      <c r="D68" s="26">
        <v>1</v>
      </c>
      <c r="E68" s="20" t="s">
        <v>26</v>
      </c>
      <c r="F68" s="87"/>
      <c r="G68" s="87"/>
      <c r="H68" s="88"/>
    </row>
    <row r="69" spans="1:8" ht="41.25" customHeight="1" x14ac:dyDescent="0.25">
      <c r="A69" s="89" t="s">
        <v>23</v>
      </c>
      <c r="B69" s="90"/>
      <c r="C69" s="90"/>
      <c r="D69" s="90"/>
      <c r="E69" s="91"/>
      <c r="F69" s="92">
        <f>IF(SUM(F70:H75)=0,0,SUM(F70:H75))</f>
        <v>0</v>
      </c>
      <c r="G69" s="93"/>
      <c r="H69" s="94"/>
    </row>
    <row r="70" spans="1:8" x14ac:dyDescent="0.25">
      <c r="A70" s="18"/>
      <c r="B70" s="19" t="s">
        <v>18</v>
      </c>
      <c r="C70" s="19"/>
      <c r="D70" s="25">
        <v>0.1</v>
      </c>
      <c r="E70" s="20" t="s">
        <v>26</v>
      </c>
      <c r="F70" s="84"/>
      <c r="G70" s="85"/>
      <c r="H70" s="86"/>
    </row>
    <row r="71" spans="1:8" x14ac:dyDescent="0.25">
      <c r="A71" s="18"/>
      <c r="B71" s="19" t="s">
        <v>19</v>
      </c>
      <c r="C71" s="19"/>
      <c r="D71" s="25">
        <v>0.15</v>
      </c>
      <c r="E71" s="20" t="s">
        <v>26</v>
      </c>
      <c r="F71" s="84"/>
      <c r="G71" s="85"/>
      <c r="H71" s="86"/>
    </row>
    <row r="72" spans="1:8" x14ac:dyDescent="0.25">
      <c r="A72" s="18"/>
      <c r="B72" s="19" t="s">
        <v>20</v>
      </c>
      <c r="C72" s="19"/>
      <c r="D72" s="25">
        <v>0.25</v>
      </c>
      <c r="E72" s="20" t="s">
        <v>26</v>
      </c>
      <c r="F72" s="84"/>
      <c r="G72" s="85"/>
      <c r="H72" s="86"/>
    </row>
    <row r="73" spans="1:8" x14ac:dyDescent="0.25">
      <c r="A73" s="18"/>
      <c r="B73" s="19" t="s">
        <v>21</v>
      </c>
      <c r="C73" s="19"/>
      <c r="D73" s="25">
        <v>0.45</v>
      </c>
      <c r="E73" s="20" t="s">
        <v>26</v>
      </c>
      <c r="F73" s="84"/>
      <c r="G73" s="85"/>
      <c r="H73" s="86"/>
    </row>
    <row r="74" spans="1:8" x14ac:dyDescent="0.25">
      <c r="A74" s="18"/>
      <c r="B74" s="19" t="s">
        <v>22</v>
      </c>
      <c r="C74" s="19"/>
      <c r="D74" s="25">
        <v>0.85</v>
      </c>
      <c r="E74" s="20" t="s">
        <v>26</v>
      </c>
      <c r="F74" s="84"/>
      <c r="G74" s="85"/>
      <c r="H74" s="86"/>
    </row>
    <row r="75" spans="1:8" x14ac:dyDescent="0.25">
      <c r="A75" s="18"/>
      <c r="B75" s="19" t="s">
        <v>38</v>
      </c>
      <c r="C75" s="19"/>
      <c r="D75" s="25">
        <v>1.05</v>
      </c>
      <c r="E75" s="20" t="s">
        <v>26</v>
      </c>
      <c r="F75" s="84"/>
      <c r="G75" s="85"/>
      <c r="H75" s="86"/>
    </row>
    <row r="76" spans="1:8" ht="9" customHeight="1" x14ac:dyDescent="0.25"/>
    <row r="77" spans="1:8" x14ac:dyDescent="0.25">
      <c r="A77" s="12" t="s">
        <v>39</v>
      </c>
      <c r="G77" s="21">
        <f>IF(SUM(F78:H81)=0,0,MIN(2,SUM(F78:H81)))</f>
        <v>0</v>
      </c>
      <c r="H77" s="14" t="str">
        <f>IF(G77=0,"","puntos")</f>
        <v/>
      </c>
    </row>
    <row r="78" spans="1:8" x14ac:dyDescent="0.25">
      <c r="A78" s="18" t="s">
        <v>33</v>
      </c>
      <c r="B78" s="19"/>
      <c r="C78" s="19"/>
      <c r="D78" s="25">
        <v>1</v>
      </c>
      <c r="E78" s="20" t="s">
        <v>26</v>
      </c>
      <c r="F78" s="81"/>
      <c r="G78" s="81"/>
      <c r="H78" s="81"/>
    </row>
    <row r="79" spans="1:8" x14ac:dyDescent="0.25">
      <c r="A79" s="18" t="s">
        <v>27</v>
      </c>
      <c r="B79" s="19"/>
      <c r="C79" s="19"/>
      <c r="D79" s="25">
        <v>0.5</v>
      </c>
      <c r="E79" s="20" t="s">
        <v>26</v>
      </c>
      <c r="F79" s="81"/>
      <c r="G79" s="81"/>
      <c r="H79" s="81"/>
    </row>
    <row r="80" spans="1:8" x14ac:dyDescent="0.25">
      <c r="A80" s="18" t="s">
        <v>28</v>
      </c>
      <c r="B80" s="19"/>
      <c r="C80" s="19"/>
      <c r="D80" s="25">
        <v>0.25</v>
      </c>
      <c r="E80" s="20" t="s">
        <v>26</v>
      </c>
      <c r="F80" s="81"/>
      <c r="G80" s="81"/>
      <c r="H80" s="81"/>
    </row>
    <row r="81" spans="1:8" x14ac:dyDescent="0.25">
      <c r="A81" s="18" t="s">
        <v>29</v>
      </c>
      <c r="B81" s="19"/>
      <c r="C81" s="19"/>
      <c r="D81" s="25">
        <v>0.15</v>
      </c>
      <c r="E81" s="20" t="s">
        <v>26</v>
      </c>
      <c r="F81" s="81"/>
      <c r="G81" s="81"/>
      <c r="H81" s="81"/>
    </row>
  </sheetData>
  <mergeCells count="52">
    <mergeCell ref="F81:H81"/>
    <mergeCell ref="B10:F10"/>
    <mergeCell ref="A7:D8"/>
    <mergeCell ref="B11:G11"/>
    <mergeCell ref="C15:H15"/>
    <mergeCell ref="A15:B15"/>
    <mergeCell ref="A16:B16"/>
    <mergeCell ref="C16:H16"/>
    <mergeCell ref="A24:E25"/>
    <mergeCell ref="F24:H25"/>
    <mergeCell ref="C30:H30"/>
    <mergeCell ref="A17:B17"/>
    <mergeCell ref="C17:H18"/>
    <mergeCell ref="A19:B19"/>
    <mergeCell ref="A20:B20"/>
    <mergeCell ref="C20:H20"/>
    <mergeCell ref="C19:H19"/>
    <mergeCell ref="A22:B22"/>
    <mergeCell ref="C22:H22"/>
    <mergeCell ref="A23:B23"/>
    <mergeCell ref="C23:H23"/>
    <mergeCell ref="B37:H37"/>
    <mergeCell ref="A42:H42"/>
    <mergeCell ref="A50:D51"/>
    <mergeCell ref="B53:F53"/>
    <mergeCell ref="A26:H26"/>
    <mergeCell ref="A38:H39"/>
    <mergeCell ref="B54:G54"/>
    <mergeCell ref="A59:E59"/>
    <mergeCell ref="A60:E60"/>
    <mergeCell ref="F57:H57"/>
    <mergeCell ref="F59:H59"/>
    <mergeCell ref="F60:H60"/>
    <mergeCell ref="A62:E62"/>
    <mergeCell ref="A69:E69"/>
    <mergeCell ref="F69:H69"/>
    <mergeCell ref="F63:H63"/>
    <mergeCell ref="F64:H64"/>
    <mergeCell ref="F65:H65"/>
    <mergeCell ref="F66:H66"/>
    <mergeCell ref="F67:H67"/>
    <mergeCell ref="F80:H80"/>
    <mergeCell ref="F62:H62"/>
    <mergeCell ref="F75:H75"/>
    <mergeCell ref="F78:H78"/>
    <mergeCell ref="F79:H79"/>
    <mergeCell ref="F70:H70"/>
    <mergeCell ref="F71:H71"/>
    <mergeCell ref="F72:H72"/>
    <mergeCell ref="F73:H73"/>
    <mergeCell ref="F74:H74"/>
    <mergeCell ref="F68:H68"/>
  </mergeCells>
  <dataValidations disablePrompts="1" count="4">
    <dataValidation allowBlank="1" showInputMessage="1" showErrorMessage="1" error="Fuera de rango" sqref="G58 G61 F63:H63"/>
    <dataValidation type="custom" allowBlank="1" showInputMessage="1" showErrorMessage="1" error="Fuera de rango" sqref="F78:H78">
      <formula1>F78:H81&lt;=D78:D81</formula1>
    </dataValidation>
    <dataValidation type="custom" allowBlank="1" showInputMessage="1" showErrorMessage="1" error="Fuera de rango" sqref="F79:H81">
      <formula1>F79:H83&lt;=D79:D83</formula1>
    </dataValidation>
    <dataValidation type="custom" allowBlank="1" showInputMessage="1" showErrorMessage="1" error="Fuera de rango" sqref="F64:H68 F70:H70">
      <formula1>F64:H69&lt;=D64:D69</formula1>
    </dataValidation>
  </dataValidations>
  <pageMargins left="0.39" right="0.22" top="0.46" bottom="0.36" header="0.22" footer="0.2"/>
  <pageSetup paperSize="9" orientation="portrait" r:id="rId1"/>
  <rowBreaks count="1" manualBreakCount="1">
    <brk id="42" max="16383" man="1"/>
  </rowBreaks>
  <cellWatches>
    <cellWatch r="F63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2"/>
  <sheetViews>
    <sheetView showGridLines="0" topLeftCell="A64" workbookViewId="0">
      <selection activeCell="A76" sqref="A76:G81"/>
    </sheetView>
  </sheetViews>
  <sheetFormatPr baseColWidth="10" defaultRowHeight="15.75" x14ac:dyDescent="0.25"/>
  <cols>
    <col min="1" max="1" width="11.42578125" style="28"/>
    <col min="2" max="2" width="22.85546875" style="28" customWidth="1"/>
    <col min="3" max="3" width="23.7109375" style="28" customWidth="1"/>
    <col min="4" max="4" width="17.5703125" style="28" customWidth="1"/>
    <col min="5" max="5" width="20.7109375" style="28" customWidth="1"/>
    <col min="6" max="6" width="16.5703125" style="28" customWidth="1"/>
    <col min="7" max="7" width="23.42578125" style="28" customWidth="1"/>
    <col min="8" max="8" width="19.7109375" style="28" customWidth="1"/>
    <col min="9" max="9" width="19.42578125" style="28" customWidth="1"/>
    <col min="10" max="16384" width="11.42578125" style="28"/>
  </cols>
  <sheetData>
    <row r="2" spans="1:9" ht="20.25" x14ac:dyDescent="0.3">
      <c r="A2" s="140" t="s">
        <v>25</v>
      </c>
      <c r="B2" s="140"/>
      <c r="C2" s="140"/>
      <c r="D2" s="140"/>
      <c r="E2" s="140"/>
      <c r="F2" s="140"/>
      <c r="G2" s="140"/>
    </row>
    <row r="4" spans="1:9" ht="20.25" x14ac:dyDescent="0.3">
      <c r="A4" s="140" t="s">
        <v>35</v>
      </c>
      <c r="B4" s="140"/>
      <c r="C4" s="140"/>
      <c r="D4" s="140"/>
      <c r="E4" s="140"/>
      <c r="F4" s="140"/>
      <c r="G4" s="140"/>
    </row>
    <row r="6" spans="1:9" ht="44.25" customHeight="1" x14ac:dyDescent="0.25">
      <c r="A6" s="143" t="s">
        <v>31</v>
      </c>
      <c r="B6" s="143"/>
      <c r="C6" s="143"/>
      <c r="D6" s="143"/>
      <c r="E6" s="143"/>
      <c r="F6" s="143"/>
      <c r="G6" s="143"/>
      <c r="H6" s="47"/>
      <c r="I6" s="47"/>
    </row>
    <row r="7" spans="1:9" ht="45" customHeight="1" x14ac:dyDescent="0.25">
      <c r="A7" s="143" t="s">
        <v>32</v>
      </c>
      <c r="B7" s="143"/>
      <c r="C7" s="143"/>
      <c r="D7" s="143"/>
      <c r="E7" s="143"/>
      <c r="F7" s="143"/>
      <c r="G7" s="143"/>
      <c r="H7" s="47"/>
      <c r="I7" s="47"/>
    </row>
    <row r="8" spans="1:9" ht="47.25" x14ac:dyDescent="0.25">
      <c r="D8" s="29" t="s">
        <v>45</v>
      </c>
      <c r="E8" s="29" t="s">
        <v>46</v>
      </c>
      <c r="F8" s="30" t="s">
        <v>47</v>
      </c>
      <c r="G8" s="30" t="s">
        <v>48</v>
      </c>
    </row>
    <row r="9" spans="1:9" x14ac:dyDescent="0.25">
      <c r="A9" s="48" t="s">
        <v>43</v>
      </c>
      <c r="B9" s="49"/>
      <c r="C9" s="50"/>
      <c r="D9" s="31"/>
      <c r="E9" s="31"/>
      <c r="F9" s="32"/>
      <c r="G9" s="32"/>
    </row>
    <row r="10" spans="1:9" x14ac:dyDescent="0.25">
      <c r="A10" s="33" t="s">
        <v>44</v>
      </c>
      <c r="B10" s="34"/>
      <c r="C10" s="35"/>
      <c r="D10" s="31"/>
      <c r="E10" s="31"/>
      <c r="F10" s="32"/>
      <c r="G10" s="32"/>
    </row>
    <row r="11" spans="1:9" x14ac:dyDescent="0.25">
      <c r="A11" s="141" t="s">
        <v>60</v>
      </c>
      <c r="B11" s="141"/>
      <c r="C11" s="141"/>
      <c r="D11" s="141"/>
      <c r="E11" s="51"/>
      <c r="F11" s="32"/>
      <c r="G11" s="32"/>
    </row>
    <row r="12" spans="1:9" x14ac:dyDescent="0.25">
      <c r="A12" s="52"/>
      <c r="B12" s="52"/>
      <c r="C12" s="52"/>
      <c r="D12" s="52"/>
      <c r="E12" s="53"/>
      <c r="F12" s="54"/>
      <c r="G12" s="54"/>
    </row>
    <row r="13" spans="1:9" ht="20.25" x14ac:dyDescent="0.25">
      <c r="A13" s="142" t="s">
        <v>36</v>
      </c>
      <c r="B13" s="142"/>
      <c r="C13" s="142"/>
      <c r="D13" s="142"/>
      <c r="E13" s="142"/>
      <c r="F13" s="142"/>
      <c r="G13" s="142"/>
    </row>
    <row r="14" spans="1:9" ht="45" customHeight="1" x14ac:dyDescent="0.25">
      <c r="A14" s="143" t="s">
        <v>49</v>
      </c>
      <c r="B14" s="143"/>
      <c r="C14" s="143"/>
      <c r="D14" s="143"/>
      <c r="E14" s="143"/>
      <c r="F14" s="143"/>
      <c r="G14" s="143"/>
      <c r="H14" s="47"/>
      <c r="I14" s="47"/>
    </row>
    <row r="15" spans="1:9" x14ac:dyDescent="0.25">
      <c r="A15" s="36" t="s">
        <v>13</v>
      </c>
      <c r="B15" s="36"/>
      <c r="C15" s="37">
        <v>0.05</v>
      </c>
      <c r="D15" s="38" t="s">
        <v>26</v>
      </c>
    </row>
    <row r="16" spans="1:9" x14ac:dyDescent="0.25">
      <c r="A16" s="36" t="s">
        <v>14</v>
      </c>
      <c r="B16" s="36"/>
      <c r="C16" s="37">
        <v>0.1</v>
      </c>
      <c r="D16" s="38" t="s">
        <v>26</v>
      </c>
    </row>
    <row r="17" spans="1:7" x14ac:dyDescent="0.25">
      <c r="A17" s="36" t="s">
        <v>15</v>
      </c>
      <c r="B17" s="36"/>
      <c r="C17" s="37">
        <v>0.2</v>
      </c>
      <c r="D17" s="38" t="s">
        <v>26</v>
      </c>
    </row>
    <row r="18" spans="1:7" x14ac:dyDescent="0.25">
      <c r="A18" s="36" t="s">
        <v>16</v>
      </c>
      <c r="B18" s="36"/>
      <c r="C18" s="37">
        <v>0.4</v>
      </c>
      <c r="D18" s="38" t="s">
        <v>26</v>
      </c>
    </row>
    <row r="19" spans="1:7" x14ac:dyDescent="0.25">
      <c r="A19" s="36" t="s">
        <v>17</v>
      </c>
      <c r="B19" s="36"/>
      <c r="C19" s="37">
        <v>0.8</v>
      </c>
      <c r="D19" s="38" t="s">
        <v>26</v>
      </c>
    </row>
    <row r="20" spans="1:7" x14ac:dyDescent="0.25">
      <c r="A20" s="41" t="s">
        <v>37</v>
      </c>
      <c r="B20" s="41"/>
      <c r="C20" s="42">
        <v>1</v>
      </c>
      <c r="D20" s="43" t="s">
        <v>26</v>
      </c>
    </row>
    <row r="21" spans="1:7" x14ac:dyDescent="0.25">
      <c r="A21" s="147" t="s">
        <v>50</v>
      </c>
      <c r="B21" s="144" t="s">
        <v>52</v>
      </c>
      <c r="C21" s="144"/>
      <c r="D21" s="144"/>
      <c r="E21" s="144"/>
      <c r="F21" s="145" t="s">
        <v>53</v>
      </c>
      <c r="G21" s="145"/>
    </row>
    <row r="22" spans="1:7" x14ac:dyDescent="0.25">
      <c r="A22" s="148"/>
      <c r="B22" s="144"/>
      <c r="C22" s="144"/>
      <c r="D22" s="144"/>
      <c r="E22" s="144"/>
      <c r="F22" s="145"/>
      <c r="G22" s="145"/>
    </row>
    <row r="23" spans="1:7" ht="47.25" x14ac:dyDescent="0.25">
      <c r="A23" s="29" t="s">
        <v>51</v>
      </c>
      <c r="B23" s="29" t="s">
        <v>54</v>
      </c>
      <c r="C23" s="29" t="s">
        <v>55</v>
      </c>
      <c r="D23" s="29" t="s">
        <v>56</v>
      </c>
      <c r="E23" s="29" t="s">
        <v>57</v>
      </c>
      <c r="F23" s="30" t="s">
        <v>58</v>
      </c>
      <c r="G23" s="30" t="s">
        <v>59</v>
      </c>
    </row>
    <row r="24" spans="1:7" x14ac:dyDescent="0.25">
      <c r="A24" s="29">
        <v>1</v>
      </c>
      <c r="B24" s="29"/>
      <c r="C24" s="29"/>
      <c r="D24" s="29"/>
      <c r="E24" s="29"/>
      <c r="F24" s="30"/>
      <c r="G24" s="30"/>
    </row>
    <row r="25" spans="1:7" x14ac:dyDescent="0.25">
      <c r="A25" s="29">
        <v>2</v>
      </c>
      <c r="B25" s="29"/>
      <c r="C25" s="29"/>
      <c r="D25" s="29"/>
      <c r="E25" s="29"/>
      <c r="F25" s="30"/>
      <c r="G25" s="30"/>
    </row>
    <row r="26" spans="1:7" x14ac:dyDescent="0.25">
      <c r="A26" s="29">
        <v>3</v>
      </c>
      <c r="B26" s="29"/>
      <c r="C26" s="29"/>
      <c r="D26" s="29"/>
      <c r="E26" s="29"/>
      <c r="F26" s="30"/>
      <c r="G26" s="30"/>
    </row>
    <row r="27" spans="1:7" x14ac:dyDescent="0.25">
      <c r="A27" s="29">
        <v>4</v>
      </c>
      <c r="B27" s="29"/>
      <c r="C27" s="29"/>
      <c r="D27" s="29"/>
      <c r="E27" s="29"/>
      <c r="F27" s="30"/>
      <c r="G27" s="30"/>
    </row>
    <row r="28" spans="1:7" x14ac:dyDescent="0.25">
      <c r="A28" s="29">
        <v>5</v>
      </c>
      <c r="B28" s="29"/>
      <c r="C28" s="29"/>
      <c r="D28" s="29"/>
      <c r="E28" s="29"/>
      <c r="F28" s="30"/>
      <c r="G28" s="30"/>
    </row>
    <row r="29" spans="1:7" x14ac:dyDescent="0.25">
      <c r="A29" s="29">
        <v>6</v>
      </c>
      <c r="B29" s="29"/>
      <c r="C29" s="29"/>
      <c r="D29" s="29"/>
      <c r="E29" s="29"/>
      <c r="F29" s="30"/>
      <c r="G29" s="30"/>
    </row>
    <row r="30" spans="1:7" x14ac:dyDescent="0.25">
      <c r="A30" s="29">
        <v>7</v>
      </c>
      <c r="B30" s="29"/>
      <c r="C30" s="29"/>
      <c r="D30" s="29"/>
      <c r="E30" s="29"/>
      <c r="F30" s="30"/>
      <c r="G30" s="30"/>
    </row>
    <row r="31" spans="1:7" x14ac:dyDescent="0.25">
      <c r="A31" s="29">
        <v>8</v>
      </c>
      <c r="B31" s="29"/>
      <c r="C31" s="29"/>
      <c r="D31" s="29"/>
      <c r="E31" s="29"/>
      <c r="F31" s="30"/>
      <c r="G31" s="30"/>
    </row>
    <row r="32" spans="1:7" x14ac:dyDescent="0.25">
      <c r="A32" s="29">
        <v>9</v>
      </c>
      <c r="B32" s="29"/>
      <c r="C32" s="29"/>
      <c r="D32" s="29"/>
      <c r="E32" s="29"/>
      <c r="F32" s="30"/>
      <c r="G32" s="30"/>
    </row>
    <row r="33" spans="1:9" x14ac:dyDescent="0.25">
      <c r="A33" s="29">
        <v>10</v>
      </c>
      <c r="B33" s="29"/>
      <c r="C33" s="29"/>
      <c r="D33" s="29"/>
      <c r="E33" s="29"/>
      <c r="F33" s="30"/>
      <c r="G33" s="30"/>
    </row>
    <row r="34" spans="1:9" x14ac:dyDescent="0.25">
      <c r="A34" s="141" t="s">
        <v>60</v>
      </c>
      <c r="B34" s="141"/>
      <c r="C34" s="141"/>
      <c r="D34" s="141"/>
      <c r="E34" s="46"/>
      <c r="F34" s="146"/>
      <c r="G34" s="146"/>
    </row>
    <row r="37" spans="1:9" ht="33.75" customHeight="1" x14ac:dyDescent="0.25">
      <c r="A37" s="143" t="s">
        <v>23</v>
      </c>
      <c r="B37" s="143"/>
      <c r="C37" s="143"/>
      <c r="D37" s="143"/>
      <c r="E37" s="143"/>
      <c r="F37" s="143"/>
      <c r="G37" s="143"/>
      <c r="H37" s="47"/>
      <c r="I37" s="47"/>
    </row>
    <row r="38" spans="1:9" x14ac:dyDescent="0.25">
      <c r="A38" s="36" t="s">
        <v>18</v>
      </c>
      <c r="B38" s="36"/>
      <c r="C38" s="39">
        <v>0.1</v>
      </c>
      <c r="D38" s="38" t="s">
        <v>26</v>
      </c>
    </row>
    <row r="39" spans="1:9" x14ac:dyDescent="0.25">
      <c r="A39" s="36" t="s">
        <v>19</v>
      </c>
      <c r="B39" s="36"/>
      <c r="C39" s="39">
        <v>0.15</v>
      </c>
      <c r="D39" s="38" t="s">
        <v>26</v>
      </c>
    </row>
    <row r="40" spans="1:9" x14ac:dyDescent="0.25">
      <c r="A40" s="36" t="s">
        <v>20</v>
      </c>
      <c r="B40" s="36"/>
      <c r="C40" s="39">
        <v>0.25</v>
      </c>
      <c r="D40" s="38" t="s">
        <v>26</v>
      </c>
    </row>
    <row r="41" spans="1:9" x14ac:dyDescent="0.25">
      <c r="A41" s="36" t="s">
        <v>21</v>
      </c>
      <c r="B41" s="36"/>
      <c r="C41" s="39">
        <v>0.45</v>
      </c>
      <c r="D41" s="38" t="s">
        <v>26</v>
      </c>
    </row>
    <row r="42" spans="1:9" x14ac:dyDescent="0.25">
      <c r="A42" s="36" t="s">
        <v>22</v>
      </c>
      <c r="B42" s="36"/>
      <c r="C42" s="39">
        <v>0.85</v>
      </c>
      <c r="D42" s="38" t="s">
        <v>26</v>
      </c>
    </row>
    <row r="43" spans="1:9" x14ac:dyDescent="0.25">
      <c r="A43" s="41" t="s">
        <v>38</v>
      </c>
      <c r="B43" s="41"/>
      <c r="C43" s="44">
        <v>1.05</v>
      </c>
      <c r="D43" s="43" t="s">
        <v>26</v>
      </c>
    </row>
    <row r="44" spans="1:9" x14ac:dyDescent="0.25">
      <c r="A44" s="147" t="s">
        <v>50</v>
      </c>
      <c r="B44" s="144" t="s">
        <v>52</v>
      </c>
      <c r="C44" s="144"/>
      <c r="D44" s="144"/>
      <c r="E44" s="144"/>
      <c r="F44" s="145" t="s">
        <v>53</v>
      </c>
      <c r="G44" s="145"/>
    </row>
    <row r="45" spans="1:9" x14ac:dyDescent="0.25">
      <c r="A45" s="148"/>
      <c r="B45" s="144"/>
      <c r="C45" s="144"/>
      <c r="D45" s="144"/>
      <c r="E45" s="144"/>
      <c r="F45" s="145"/>
      <c r="G45" s="145"/>
    </row>
    <row r="46" spans="1:9" ht="47.25" x14ac:dyDescent="0.25">
      <c r="A46" s="29" t="s">
        <v>51</v>
      </c>
      <c r="B46" s="29" t="s">
        <v>54</v>
      </c>
      <c r="C46" s="29" t="s">
        <v>55</v>
      </c>
      <c r="D46" s="29" t="s">
        <v>56</v>
      </c>
      <c r="E46" s="29" t="s">
        <v>57</v>
      </c>
      <c r="F46" s="30" t="s">
        <v>58</v>
      </c>
      <c r="G46" s="30" t="s">
        <v>59</v>
      </c>
    </row>
    <row r="47" spans="1:9" x14ac:dyDescent="0.25">
      <c r="A47" s="29">
        <v>1</v>
      </c>
      <c r="B47" s="29"/>
      <c r="C47" s="29"/>
      <c r="D47" s="29"/>
      <c r="E47" s="29"/>
      <c r="F47" s="30"/>
      <c r="G47" s="30"/>
    </row>
    <row r="48" spans="1:9" x14ac:dyDescent="0.25">
      <c r="A48" s="29">
        <v>2</v>
      </c>
      <c r="B48" s="29"/>
      <c r="C48" s="29"/>
      <c r="D48" s="29"/>
      <c r="E48" s="29"/>
      <c r="F48" s="30"/>
      <c r="G48" s="30"/>
    </row>
    <row r="49" spans="1:7" x14ac:dyDescent="0.25">
      <c r="A49" s="29">
        <v>3</v>
      </c>
      <c r="B49" s="29"/>
      <c r="C49" s="29"/>
      <c r="D49" s="29"/>
      <c r="E49" s="29"/>
      <c r="F49" s="30"/>
      <c r="G49" s="30"/>
    </row>
    <row r="50" spans="1:7" x14ac:dyDescent="0.25">
      <c r="A50" s="29">
        <v>4</v>
      </c>
      <c r="B50" s="29"/>
      <c r="C50" s="29"/>
      <c r="D50" s="29"/>
      <c r="E50" s="29"/>
      <c r="F50" s="30"/>
      <c r="G50" s="30"/>
    </row>
    <row r="51" spans="1:7" x14ac:dyDescent="0.25">
      <c r="A51" s="29">
        <v>5</v>
      </c>
      <c r="B51" s="29"/>
      <c r="C51" s="29"/>
      <c r="D51" s="29"/>
      <c r="E51" s="29"/>
      <c r="F51" s="30"/>
      <c r="G51" s="30"/>
    </row>
    <row r="52" spans="1:7" x14ac:dyDescent="0.25">
      <c r="A52" s="29">
        <v>6</v>
      </c>
      <c r="B52" s="29"/>
      <c r="C52" s="29"/>
      <c r="D52" s="29"/>
      <c r="E52" s="29"/>
      <c r="F52" s="30"/>
      <c r="G52" s="30"/>
    </row>
    <row r="53" spans="1:7" x14ac:dyDescent="0.25">
      <c r="A53" s="29">
        <v>7</v>
      </c>
      <c r="B53" s="29"/>
      <c r="C53" s="29"/>
      <c r="D53" s="29"/>
      <c r="E53" s="29"/>
      <c r="F53" s="30"/>
      <c r="G53" s="30"/>
    </row>
    <row r="54" spans="1:7" x14ac:dyDescent="0.25">
      <c r="A54" s="29">
        <v>8</v>
      </c>
      <c r="B54" s="29"/>
      <c r="C54" s="29"/>
      <c r="D54" s="29"/>
      <c r="E54" s="29"/>
      <c r="F54" s="30"/>
      <c r="G54" s="30"/>
    </row>
    <row r="55" spans="1:7" x14ac:dyDescent="0.25">
      <c r="A55" s="29">
        <v>9</v>
      </c>
      <c r="B55" s="29"/>
      <c r="C55" s="29"/>
      <c r="D55" s="29"/>
      <c r="E55" s="29"/>
      <c r="F55" s="30"/>
      <c r="G55" s="30"/>
    </row>
    <row r="56" spans="1:7" x14ac:dyDescent="0.25">
      <c r="A56" s="29">
        <v>10</v>
      </c>
      <c r="B56" s="29"/>
      <c r="C56" s="29"/>
      <c r="D56" s="29"/>
      <c r="E56" s="29"/>
      <c r="F56" s="30"/>
      <c r="G56" s="30"/>
    </row>
    <row r="57" spans="1:7" x14ac:dyDescent="0.25">
      <c r="A57" s="141" t="s">
        <v>60</v>
      </c>
      <c r="B57" s="141"/>
      <c r="C57" s="141"/>
      <c r="D57" s="141"/>
      <c r="E57" s="46"/>
      <c r="F57" s="146"/>
      <c r="G57" s="146"/>
    </row>
    <row r="59" spans="1:7" ht="20.25" x14ac:dyDescent="0.25">
      <c r="A59" s="142" t="s">
        <v>39</v>
      </c>
      <c r="B59" s="142"/>
      <c r="C59" s="142"/>
      <c r="D59" s="142"/>
      <c r="E59" s="142"/>
      <c r="F59" s="142"/>
      <c r="G59" s="142"/>
    </row>
    <row r="61" spans="1:7" x14ac:dyDescent="0.25">
      <c r="A61" s="40" t="s">
        <v>33</v>
      </c>
      <c r="B61" s="36"/>
      <c r="C61" s="39">
        <v>1</v>
      </c>
      <c r="D61" s="38" t="s">
        <v>26</v>
      </c>
    </row>
    <row r="62" spans="1:7" x14ac:dyDescent="0.25">
      <c r="A62" s="40" t="s">
        <v>27</v>
      </c>
      <c r="B62" s="36"/>
      <c r="C62" s="39">
        <v>0.5</v>
      </c>
      <c r="D62" s="38" t="s">
        <v>26</v>
      </c>
    </row>
    <row r="63" spans="1:7" x14ac:dyDescent="0.25">
      <c r="A63" s="40" t="s">
        <v>28</v>
      </c>
      <c r="B63" s="36"/>
      <c r="C63" s="39">
        <v>0.25</v>
      </c>
      <c r="D63" s="38" t="s">
        <v>26</v>
      </c>
    </row>
    <row r="64" spans="1:7" x14ac:dyDescent="0.25">
      <c r="A64" s="45" t="s">
        <v>29</v>
      </c>
      <c r="B64" s="41"/>
      <c r="C64" s="44">
        <v>0.15</v>
      </c>
      <c r="D64" s="43" t="s">
        <v>26</v>
      </c>
    </row>
    <row r="65" spans="1:7" x14ac:dyDescent="0.25">
      <c r="A65" s="29"/>
      <c r="B65" s="144" t="s">
        <v>52</v>
      </c>
      <c r="C65" s="144"/>
      <c r="D65" s="145" t="s">
        <v>53</v>
      </c>
      <c r="E65" s="145"/>
    </row>
    <row r="66" spans="1:7" x14ac:dyDescent="0.25">
      <c r="A66" s="29" t="s">
        <v>50</v>
      </c>
      <c r="B66" s="144"/>
      <c r="C66" s="144"/>
      <c r="D66" s="145"/>
      <c r="E66" s="145"/>
    </row>
    <row r="67" spans="1:7" ht="47.25" x14ac:dyDescent="0.25">
      <c r="A67" s="29" t="s">
        <v>61</v>
      </c>
      <c r="B67" s="29" t="s">
        <v>62</v>
      </c>
      <c r="C67" s="29" t="s">
        <v>57</v>
      </c>
      <c r="D67" s="30" t="s">
        <v>58</v>
      </c>
      <c r="E67" s="30" t="s">
        <v>59</v>
      </c>
    </row>
    <row r="68" spans="1:7" x14ac:dyDescent="0.25">
      <c r="A68" s="29">
        <v>1</v>
      </c>
      <c r="B68" s="29"/>
      <c r="C68" s="29"/>
      <c r="D68" s="30"/>
      <c r="E68" s="30"/>
    </row>
    <row r="69" spans="1:7" x14ac:dyDescent="0.25">
      <c r="A69" s="29">
        <v>2</v>
      </c>
      <c r="B69" s="29"/>
      <c r="C69" s="29"/>
      <c r="D69" s="30"/>
      <c r="E69" s="30"/>
    </row>
    <row r="70" spans="1:7" x14ac:dyDescent="0.25">
      <c r="A70" s="29">
        <v>3</v>
      </c>
      <c r="B70" s="29"/>
      <c r="C70" s="29"/>
      <c r="D70" s="30"/>
      <c r="E70" s="30"/>
    </row>
    <row r="71" spans="1:7" x14ac:dyDescent="0.25">
      <c r="A71" s="29">
        <v>4</v>
      </c>
      <c r="B71" s="29"/>
      <c r="C71" s="29"/>
      <c r="D71" s="30"/>
      <c r="E71" s="30"/>
    </row>
    <row r="72" spans="1:7" x14ac:dyDescent="0.25">
      <c r="A72" s="29">
        <v>5</v>
      </c>
      <c r="B72" s="29"/>
      <c r="C72" s="29"/>
      <c r="D72" s="30"/>
      <c r="E72" s="30"/>
    </row>
    <row r="73" spans="1:7" x14ac:dyDescent="0.25">
      <c r="A73" s="29">
        <v>6</v>
      </c>
      <c r="B73" s="29"/>
      <c r="C73" s="29"/>
      <c r="D73" s="30"/>
      <c r="E73" s="30"/>
    </row>
    <row r="74" spans="1:7" x14ac:dyDescent="0.25">
      <c r="A74" s="141" t="s">
        <v>60</v>
      </c>
      <c r="B74" s="141"/>
      <c r="C74" s="46"/>
      <c r="D74" s="146"/>
      <c r="E74" s="146"/>
    </row>
    <row r="76" spans="1:7" x14ac:dyDescent="0.25">
      <c r="A76" s="135" t="s">
        <v>72</v>
      </c>
      <c r="B76" s="136"/>
      <c r="C76" s="136"/>
      <c r="D76" s="136"/>
      <c r="E76" s="136"/>
      <c r="F76" s="136"/>
      <c r="G76" s="136"/>
    </row>
    <row r="77" spans="1:7" ht="50.1" customHeight="1" x14ac:dyDescent="0.25">
      <c r="A77" s="137" t="s">
        <v>73</v>
      </c>
      <c r="B77" s="137"/>
      <c r="C77" s="137"/>
      <c r="D77" s="137"/>
      <c r="E77" s="137"/>
      <c r="F77" s="137"/>
      <c r="G77" s="137"/>
    </row>
    <row r="78" spans="1:7" x14ac:dyDescent="0.25">
      <c r="A78" s="138" t="s">
        <v>74</v>
      </c>
      <c r="B78" s="138"/>
      <c r="C78" s="138"/>
      <c r="D78" s="138"/>
      <c r="E78" s="138"/>
      <c r="F78" s="138"/>
      <c r="G78" s="138"/>
    </row>
    <row r="79" spans="1:7" x14ac:dyDescent="0.25">
      <c r="A79" s="138"/>
      <c r="B79" s="138"/>
      <c r="C79" s="138"/>
      <c r="D79" s="138"/>
      <c r="E79" s="138"/>
      <c r="F79" s="138"/>
      <c r="G79" s="138"/>
    </row>
    <row r="80" spans="1:7" x14ac:dyDescent="0.25">
      <c r="A80" s="55" t="s">
        <v>75</v>
      </c>
    </row>
    <row r="81" spans="1:7" ht="60" customHeight="1" x14ac:dyDescent="0.25">
      <c r="A81" s="139" t="s">
        <v>76</v>
      </c>
      <c r="B81" s="139"/>
      <c r="C81" s="139"/>
      <c r="D81" s="139"/>
      <c r="E81" s="139"/>
      <c r="F81" s="139"/>
      <c r="G81" s="139"/>
    </row>
    <row r="82" spans="1:7" x14ac:dyDescent="0.25">
      <c r="A82" s="56"/>
    </row>
  </sheetData>
  <mergeCells count="27">
    <mergeCell ref="A2:G2"/>
    <mergeCell ref="B65:C66"/>
    <mergeCell ref="D65:E66"/>
    <mergeCell ref="A74:B74"/>
    <mergeCell ref="D74:E74"/>
    <mergeCell ref="B44:E45"/>
    <mergeCell ref="F44:G45"/>
    <mergeCell ref="F57:G57"/>
    <mergeCell ref="A57:D57"/>
    <mergeCell ref="A44:A45"/>
    <mergeCell ref="B21:E22"/>
    <mergeCell ref="F21:G22"/>
    <mergeCell ref="A34:D34"/>
    <mergeCell ref="F34:G34"/>
    <mergeCell ref="A21:A22"/>
    <mergeCell ref="A6:G6"/>
    <mergeCell ref="A76:G76"/>
    <mergeCell ref="A77:G77"/>
    <mergeCell ref="A78:G79"/>
    <mergeCell ref="A81:G81"/>
    <mergeCell ref="A4:G4"/>
    <mergeCell ref="A11:D11"/>
    <mergeCell ref="A13:G13"/>
    <mergeCell ref="A59:G59"/>
    <mergeCell ref="A37:G37"/>
    <mergeCell ref="A7:G7"/>
    <mergeCell ref="A14:G14"/>
  </mergeCells>
  <pageMargins left="0.7" right="0.7" top="0.75" bottom="0.75" header="0.3" footer="0.3"/>
  <pageSetup paperSize="9"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showGridLines="0" showZeros="0" tabSelected="1" topLeftCell="A46" zoomScale="86" zoomScaleNormal="86" workbookViewId="0">
      <selection activeCell="A50" sqref="A50:D51"/>
    </sheetView>
  </sheetViews>
  <sheetFormatPr baseColWidth="10" defaultColWidth="11.42578125" defaultRowHeight="15" x14ac:dyDescent="0.25"/>
  <cols>
    <col min="1" max="1" width="27" style="8" customWidth="1"/>
    <col min="2" max="2" width="19.42578125" style="8" customWidth="1"/>
    <col min="3" max="3" width="17.28515625" style="8" customWidth="1"/>
    <col min="4" max="4" width="15.140625" style="8" customWidth="1"/>
    <col min="5" max="5" width="18.85546875" style="8" customWidth="1"/>
    <col min="6" max="6" width="17.85546875" style="9" customWidth="1"/>
    <col min="7" max="7" width="15.85546875" style="9" customWidth="1"/>
    <col min="8" max="8" width="11.42578125" style="3"/>
    <col min="9" max="9" width="18" style="3" customWidth="1"/>
    <col min="10" max="16384" width="11.42578125" style="3"/>
  </cols>
  <sheetData>
    <row r="1" spans="1:7" x14ac:dyDescent="0.25">
      <c r="A1" s="3"/>
      <c r="B1" s="3"/>
      <c r="C1" s="3"/>
      <c r="D1" s="3"/>
      <c r="E1" s="3"/>
      <c r="F1" s="4"/>
      <c r="G1" s="4"/>
    </row>
    <row r="2" spans="1:7" x14ac:dyDescent="0.25">
      <c r="A2" s="3"/>
      <c r="B2" s="3"/>
      <c r="C2" s="3"/>
      <c r="D2" s="3"/>
      <c r="E2" s="3"/>
      <c r="F2" s="4"/>
      <c r="G2" s="4"/>
    </row>
    <row r="3" spans="1:7" x14ac:dyDescent="0.25">
      <c r="A3" s="3"/>
      <c r="B3" s="3"/>
      <c r="C3" s="3"/>
      <c r="D3" s="3"/>
      <c r="E3" s="3"/>
      <c r="F3" s="4"/>
      <c r="G3" s="4"/>
    </row>
    <row r="4" spans="1:7" x14ac:dyDescent="0.25">
      <c r="A4" s="3"/>
      <c r="B4" s="3"/>
      <c r="C4" s="3"/>
      <c r="D4" s="3"/>
      <c r="E4" s="3"/>
      <c r="F4" s="4"/>
      <c r="G4" s="4"/>
    </row>
    <row r="5" spans="1:7" x14ac:dyDescent="0.25">
      <c r="A5" s="3"/>
      <c r="B5" s="3"/>
      <c r="C5" s="3"/>
      <c r="D5" s="3"/>
      <c r="E5" s="3"/>
      <c r="F5" s="4"/>
      <c r="G5" s="4"/>
    </row>
    <row r="6" spans="1:7" x14ac:dyDescent="0.25">
      <c r="A6" s="3"/>
      <c r="B6" s="3"/>
      <c r="C6" s="3"/>
      <c r="D6" s="3"/>
      <c r="E6" s="3"/>
      <c r="F6" s="4"/>
      <c r="G6" s="4"/>
    </row>
    <row r="7" spans="1:7" ht="15.75" x14ac:dyDescent="0.25">
      <c r="A7" s="175" t="s">
        <v>77</v>
      </c>
      <c r="B7" s="175"/>
      <c r="C7" s="175"/>
      <c r="D7" s="175"/>
      <c r="E7" s="62"/>
      <c r="F7" s="63"/>
      <c r="G7" s="63"/>
    </row>
    <row r="8" spans="1:7" ht="15.75" x14ac:dyDescent="0.25">
      <c r="A8" s="175"/>
      <c r="B8" s="175"/>
      <c r="C8" s="175"/>
      <c r="D8" s="175"/>
      <c r="E8" s="62"/>
      <c r="F8" s="63"/>
      <c r="G8" s="63"/>
    </row>
    <row r="9" spans="1:7" ht="15.75" x14ac:dyDescent="0.25">
      <c r="A9" s="62"/>
      <c r="B9" s="62"/>
      <c r="C9" s="62"/>
      <c r="D9" s="62"/>
      <c r="E9" s="62"/>
      <c r="F9" s="63"/>
      <c r="G9" s="63"/>
    </row>
    <row r="10" spans="1:7" ht="15.75" x14ac:dyDescent="0.25">
      <c r="A10" s="62"/>
      <c r="B10" s="170" t="s">
        <v>0</v>
      </c>
      <c r="C10" s="170"/>
      <c r="D10" s="170"/>
      <c r="E10" s="170"/>
      <c r="F10" s="170"/>
      <c r="G10" s="63"/>
    </row>
    <row r="11" spans="1:7" ht="15.75" x14ac:dyDescent="0.25">
      <c r="A11" s="64"/>
      <c r="B11" s="171" t="s">
        <v>1</v>
      </c>
      <c r="C11" s="171"/>
      <c r="D11" s="171"/>
      <c r="E11" s="171"/>
      <c r="F11" s="171"/>
      <c r="G11" s="171"/>
    </row>
    <row r="12" spans="1:7" ht="15.75" x14ac:dyDescent="0.25">
      <c r="A12" s="62"/>
      <c r="B12" s="62"/>
      <c r="C12" s="62"/>
      <c r="D12" s="62"/>
      <c r="E12" s="62"/>
      <c r="F12" s="63"/>
      <c r="G12" s="63"/>
    </row>
    <row r="13" spans="1:7" ht="15.75" x14ac:dyDescent="0.25">
      <c r="A13" s="65" t="s">
        <v>24</v>
      </c>
      <c r="B13" s="62"/>
      <c r="C13" s="62"/>
      <c r="D13" s="62"/>
      <c r="E13" s="62"/>
      <c r="F13" s="63"/>
      <c r="G13" s="63"/>
    </row>
    <row r="14" spans="1:7" ht="15.75" x14ac:dyDescent="0.25">
      <c r="A14" s="62"/>
      <c r="B14" s="62"/>
      <c r="C14" s="62"/>
      <c r="D14" s="62"/>
      <c r="E14" s="62"/>
      <c r="F14" s="63"/>
      <c r="G14" s="63"/>
    </row>
    <row r="15" spans="1:7" ht="15.75" x14ac:dyDescent="0.25">
      <c r="A15" s="176" t="s">
        <v>3</v>
      </c>
      <c r="B15" s="177"/>
      <c r="C15" s="178"/>
      <c r="D15" s="179"/>
      <c r="E15" s="179"/>
      <c r="F15" s="179"/>
      <c r="G15" s="179"/>
    </row>
    <row r="16" spans="1:7" ht="15.75" x14ac:dyDescent="0.25">
      <c r="A16" s="176" t="s">
        <v>2</v>
      </c>
      <c r="B16" s="177"/>
      <c r="C16" s="178"/>
      <c r="D16" s="179"/>
      <c r="E16" s="179"/>
      <c r="F16" s="179"/>
      <c r="G16" s="179"/>
    </row>
    <row r="17" spans="1:7" ht="15.75" x14ac:dyDescent="0.25">
      <c r="A17" s="184" t="s">
        <v>4</v>
      </c>
      <c r="B17" s="185"/>
      <c r="C17" s="186"/>
      <c r="D17" s="187"/>
      <c r="E17" s="187"/>
      <c r="F17" s="187"/>
      <c r="G17" s="187"/>
    </row>
    <row r="18" spans="1:7" ht="21.75" customHeight="1" x14ac:dyDescent="0.25">
      <c r="A18" s="66"/>
      <c r="B18" s="67"/>
      <c r="C18" s="188"/>
      <c r="D18" s="189"/>
      <c r="E18" s="189"/>
      <c r="F18" s="189"/>
      <c r="G18" s="189"/>
    </row>
    <row r="19" spans="1:7" ht="15.75" x14ac:dyDescent="0.25">
      <c r="A19" s="176" t="s">
        <v>6</v>
      </c>
      <c r="B19" s="177"/>
      <c r="C19" s="190"/>
      <c r="D19" s="191"/>
      <c r="E19" s="191"/>
      <c r="F19" s="191"/>
      <c r="G19" s="191"/>
    </row>
    <row r="20" spans="1:7" ht="15.75" x14ac:dyDescent="0.25">
      <c r="A20" s="176" t="s">
        <v>5</v>
      </c>
      <c r="B20" s="177"/>
      <c r="C20" s="178"/>
      <c r="D20" s="179"/>
      <c r="E20" s="179"/>
      <c r="F20" s="179"/>
      <c r="G20" s="179"/>
    </row>
    <row r="21" spans="1:7" ht="15.75" x14ac:dyDescent="0.25">
      <c r="A21" s="62"/>
      <c r="B21" s="62"/>
      <c r="C21" s="68"/>
      <c r="D21" s="68"/>
      <c r="E21" s="68"/>
      <c r="F21" s="69"/>
      <c r="G21" s="69"/>
    </row>
    <row r="22" spans="1:7" ht="15.75" x14ac:dyDescent="0.25">
      <c r="A22" s="176" t="s">
        <v>7</v>
      </c>
      <c r="B22" s="177"/>
      <c r="C22" s="178"/>
      <c r="D22" s="179"/>
      <c r="E22" s="179"/>
      <c r="F22" s="179"/>
      <c r="G22" s="179"/>
    </row>
    <row r="23" spans="1:7" ht="24.75" customHeight="1" thickBot="1" x14ac:dyDescent="0.3">
      <c r="A23" s="192" t="s">
        <v>8</v>
      </c>
      <c r="B23" s="193"/>
      <c r="C23" s="160"/>
      <c r="D23" s="161"/>
      <c r="E23" s="161"/>
      <c r="F23" s="161"/>
      <c r="G23" s="161"/>
    </row>
    <row r="24" spans="1:7" ht="15.75" thickTop="1" x14ac:dyDescent="0.25">
      <c r="A24" s="162" t="s">
        <v>9</v>
      </c>
      <c r="B24" s="163"/>
      <c r="C24" s="163"/>
      <c r="D24" s="163"/>
      <c r="E24" s="164"/>
      <c r="F24" s="168">
        <f>+E137</f>
        <v>0</v>
      </c>
      <c r="G24" s="168"/>
    </row>
    <row r="25" spans="1:7" ht="15.75" thickBot="1" x14ac:dyDescent="0.3">
      <c r="A25" s="165"/>
      <c r="B25" s="166"/>
      <c r="C25" s="166"/>
      <c r="D25" s="166"/>
      <c r="E25" s="167"/>
      <c r="F25" s="169"/>
      <c r="G25" s="169"/>
    </row>
    <row r="26" spans="1:7" ht="84.75" customHeight="1" thickTop="1" x14ac:dyDescent="0.25">
      <c r="A26" s="172" t="s">
        <v>42</v>
      </c>
      <c r="B26" s="172"/>
      <c r="C26" s="172"/>
      <c r="D26" s="172"/>
      <c r="E26" s="172"/>
      <c r="F26" s="172"/>
      <c r="G26" s="172"/>
    </row>
    <row r="27" spans="1:7" ht="15.75" x14ac:dyDescent="0.25">
      <c r="A27" s="70"/>
      <c r="B27" s="70"/>
      <c r="C27" s="70"/>
      <c r="D27" s="70"/>
      <c r="E27" s="70"/>
      <c r="F27" s="70"/>
      <c r="G27" s="70"/>
    </row>
    <row r="28" spans="1:7" ht="15.75" x14ac:dyDescent="0.25">
      <c r="A28" s="70"/>
      <c r="B28" s="70"/>
      <c r="C28" s="70"/>
      <c r="D28" s="70"/>
      <c r="E28" s="70"/>
      <c r="F28" s="70"/>
      <c r="G28" s="70"/>
    </row>
    <row r="29" spans="1:7" ht="24.75" customHeight="1" x14ac:dyDescent="0.25">
      <c r="A29" s="70"/>
      <c r="B29" s="70"/>
      <c r="C29" s="70"/>
      <c r="D29" s="70"/>
      <c r="E29" s="70"/>
      <c r="F29" s="70"/>
      <c r="G29" s="70"/>
    </row>
    <row r="30" spans="1:7" ht="15.75" x14ac:dyDescent="0.25">
      <c r="A30" s="62" t="s">
        <v>10</v>
      </c>
      <c r="B30" s="62"/>
      <c r="C30" s="173"/>
      <c r="D30" s="173"/>
      <c r="E30" s="173"/>
      <c r="F30" s="173"/>
      <c r="G30" s="173"/>
    </row>
    <row r="31" spans="1:7" ht="15.75" x14ac:dyDescent="0.25">
      <c r="A31" s="62"/>
      <c r="B31" s="62"/>
      <c r="C31" s="62"/>
      <c r="D31" s="62"/>
      <c r="E31" s="62"/>
      <c r="F31" s="63"/>
      <c r="G31" s="63"/>
    </row>
    <row r="32" spans="1:7" ht="15.75" x14ac:dyDescent="0.25">
      <c r="A32" s="62"/>
      <c r="B32" s="62"/>
      <c r="C32" s="62"/>
      <c r="D32" s="62"/>
      <c r="E32" s="62"/>
      <c r="F32" s="63"/>
      <c r="G32" s="63"/>
    </row>
    <row r="33" spans="1:7" ht="15.75" x14ac:dyDescent="0.25">
      <c r="A33" s="71" t="s">
        <v>11</v>
      </c>
      <c r="B33" s="62"/>
      <c r="C33" s="62"/>
      <c r="D33" s="62"/>
      <c r="E33" s="62"/>
      <c r="F33" s="63"/>
      <c r="G33" s="63"/>
    </row>
    <row r="34" spans="1:7" ht="15.75" x14ac:dyDescent="0.25">
      <c r="A34" s="62"/>
      <c r="B34" s="62"/>
      <c r="C34" s="62"/>
      <c r="D34" s="62"/>
      <c r="E34" s="62"/>
      <c r="F34" s="63"/>
      <c r="G34" s="63"/>
    </row>
    <row r="37" spans="1:7" x14ac:dyDescent="0.25">
      <c r="B37" s="98">
        <f>C15</f>
        <v>0</v>
      </c>
      <c r="C37" s="98"/>
      <c r="D37" s="98"/>
      <c r="E37" s="98"/>
      <c r="F37" s="98"/>
      <c r="G37" s="98"/>
    </row>
    <row r="38" spans="1:7" ht="15" customHeight="1" x14ac:dyDescent="0.25">
      <c r="A38" s="174" t="s">
        <v>40</v>
      </c>
      <c r="B38" s="174"/>
      <c r="C38" s="174"/>
      <c r="D38" s="174"/>
      <c r="E38" s="174"/>
      <c r="F38" s="174"/>
      <c r="G38" s="174"/>
    </row>
    <row r="39" spans="1:7" ht="78.75" customHeight="1" x14ac:dyDescent="0.25">
      <c r="A39" s="174"/>
      <c r="B39" s="174"/>
      <c r="C39" s="174"/>
      <c r="D39" s="174"/>
      <c r="E39" s="174"/>
      <c r="F39" s="174"/>
      <c r="G39" s="174"/>
    </row>
    <row r="41" spans="1:7" ht="32.25" customHeight="1" x14ac:dyDescent="0.25"/>
    <row r="42" spans="1:7" x14ac:dyDescent="0.25">
      <c r="A42" s="99" t="s">
        <v>41</v>
      </c>
      <c r="B42" s="99"/>
      <c r="C42" s="99"/>
      <c r="D42" s="99"/>
      <c r="E42" s="99"/>
      <c r="F42" s="99"/>
      <c r="G42" s="99"/>
    </row>
    <row r="44" spans="1:7" x14ac:dyDescent="0.25">
      <c r="A44" s="3"/>
      <c r="B44" s="3"/>
      <c r="C44" s="3"/>
      <c r="D44" s="3"/>
      <c r="E44" s="3"/>
      <c r="F44" s="4"/>
      <c r="G44" s="4"/>
    </row>
    <row r="45" spans="1:7" x14ac:dyDescent="0.25">
      <c r="A45" s="3"/>
      <c r="B45" s="3"/>
      <c r="C45" s="3"/>
      <c r="D45" s="3"/>
      <c r="E45" s="3"/>
      <c r="F45" s="4"/>
      <c r="G45" s="4"/>
    </row>
    <row r="46" spans="1:7" x14ac:dyDescent="0.25">
      <c r="A46" s="3"/>
      <c r="B46" s="3"/>
      <c r="C46" s="3"/>
      <c r="D46" s="3"/>
      <c r="E46" s="3"/>
      <c r="F46" s="4"/>
      <c r="G46" s="4"/>
    </row>
    <row r="47" spans="1:7" x14ac:dyDescent="0.25">
      <c r="A47" s="3"/>
      <c r="B47" s="3"/>
      <c r="C47" s="3"/>
      <c r="D47" s="3"/>
      <c r="E47" s="3"/>
      <c r="F47" s="4"/>
      <c r="G47" s="4"/>
    </row>
    <row r="48" spans="1:7" x14ac:dyDescent="0.25">
      <c r="A48" s="3"/>
      <c r="B48" s="3"/>
      <c r="C48" s="3"/>
      <c r="D48" s="3"/>
      <c r="E48" s="3"/>
      <c r="F48" s="4"/>
      <c r="G48" s="4"/>
    </row>
    <row r="49" spans="1:7" x14ac:dyDescent="0.25">
      <c r="A49" s="3"/>
      <c r="B49" s="3"/>
      <c r="C49" s="3"/>
      <c r="D49" s="3"/>
      <c r="E49" s="3"/>
      <c r="F49" s="4"/>
      <c r="G49" s="4"/>
    </row>
    <row r="50" spans="1:7" ht="15.75" customHeight="1" x14ac:dyDescent="0.25">
      <c r="A50" s="175" t="s">
        <v>77</v>
      </c>
      <c r="B50" s="175"/>
      <c r="C50" s="175"/>
      <c r="D50" s="175"/>
      <c r="E50" s="62"/>
      <c r="F50" s="63"/>
      <c r="G50" s="63"/>
    </row>
    <row r="51" spans="1:7" ht="15.75" x14ac:dyDescent="0.25">
      <c r="A51" s="175"/>
      <c r="B51" s="175"/>
      <c r="C51" s="175"/>
      <c r="D51" s="175"/>
      <c r="E51" s="62"/>
      <c r="F51" s="63"/>
      <c r="G51" s="63"/>
    </row>
    <row r="52" spans="1:7" ht="15.75" x14ac:dyDescent="0.25">
      <c r="A52" s="62"/>
      <c r="B52" s="62"/>
      <c r="C52" s="62"/>
      <c r="D52" s="62"/>
      <c r="E52" s="62"/>
      <c r="F52" s="63"/>
      <c r="G52" s="63"/>
    </row>
    <row r="53" spans="1:7" ht="15.75" x14ac:dyDescent="0.25">
      <c r="A53" s="62"/>
      <c r="B53" s="170" t="s">
        <v>0</v>
      </c>
      <c r="C53" s="170"/>
      <c r="D53" s="170"/>
      <c r="E53" s="170"/>
      <c r="F53" s="170"/>
      <c r="G53" s="63"/>
    </row>
    <row r="54" spans="1:7" ht="15.75" x14ac:dyDescent="0.25">
      <c r="A54" s="64"/>
      <c r="B54" s="171" t="s">
        <v>1</v>
      </c>
      <c r="C54" s="171"/>
      <c r="D54" s="171"/>
      <c r="E54" s="171"/>
      <c r="F54" s="171"/>
      <c r="G54" s="171"/>
    </row>
    <row r="55" spans="1:7" ht="18" customHeight="1" x14ac:dyDescent="0.25">
      <c r="A55" s="72"/>
      <c r="B55" s="73"/>
      <c r="C55" s="73"/>
      <c r="D55" s="73"/>
      <c r="E55" s="73"/>
      <c r="F55" s="73"/>
      <c r="G55" s="73"/>
    </row>
    <row r="56" spans="1:7" ht="15.75" x14ac:dyDescent="0.25">
      <c r="A56" s="153" t="s">
        <v>25</v>
      </c>
      <c r="B56" s="153"/>
      <c r="C56" s="153"/>
      <c r="D56" s="153"/>
      <c r="E56" s="153"/>
      <c r="F56" s="153"/>
      <c r="G56" s="153"/>
    </row>
    <row r="57" spans="1:7" ht="15.75" x14ac:dyDescent="0.25">
      <c r="A57" s="28"/>
      <c r="B57" s="28"/>
      <c r="C57" s="28"/>
      <c r="D57" s="28"/>
      <c r="E57" s="28"/>
      <c r="F57" s="28"/>
      <c r="G57" s="28"/>
    </row>
    <row r="58" spans="1:7" ht="21.75" customHeight="1" x14ac:dyDescent="0.25">
      <c r="A58" s="153" t="s">
        <v>35</v>
      </c>
      <c r="B58" s="153"/>
      <c r="C58" s="153"/>
      <c r="D58" s="153"/>
      <c r="E58" s="153"/>
      <c r="F58" s="153"/>
      <c r="G58" s="153"/>
    </row>
    <row r="59" spans="1:7" ht="29.25" customHeight="1" x14ac:dyDescent="0.25">
      <c r="A59" s="143" t="s">
        <v>31</v>
      </c>
      <c r="B59" s="143"/>
      <c r="C59" s="143"/>
      <c r="D59" s="143"/>
      <c r="E59" s="143"/>
      <c r="F59" s="143"/>
      <c r="G59" s="143"/>
    </row>
    <row r="60" spans="1:7" ht="28.5" customHeight="1" x14ac:dyDescent="0.25">
      <c r="A60" s="143" t="s">
        <v>32</v>
      </c>
      <c r="B60" s="143"/>
      <c r="C60" s="143"/>
      <c r="D60" s="143"/>
      <c r="E60" s="143"/>
      <c r="F60" s="143"/>
      <c r="G60" s="143"/>
    </row>
    <row r="61" spans="1:7" ht="63" x14ac:dyDescent="0.25">
      <c r="A61" s="28"/>
      <c r="B61" s="28"/>
      <c r="C61" s="28"/>
      <c r="D61" s="59" t="s">
        <v>45</v>
      </c>
      <c r="E61" s="59" t="s">
        <v>46</v>
      </c>
      <c r="F61" s="60" t="s">
        <v>47</v>
      </c>
      <c r="G61" s="60" t="s">
        <v>48</v>
      </c>
    </row>
    <row r="62" spans="1:7" ht="15.75" x14ac:dyDescent="0.25">
      <c r="A62" s="154" t="s">
        <v>43</v>
      </c>
      <c r="B62" s="155"/>
      <c r="C62" s="156"/>
      <c r="D62" s="31"/>
      <c r="E62" s="31"/>
      <c r="F62" s="32"/>
      <c r="G62" s="32"/>
    </row>
    <row r="63" spans="1:7" ht="15.75" x14ac:dyDescent="0.25">
      <c r="A63" s="157" t="s">
        <v>44</v>
      </c>
      <c r="B63" s="158"/>
      <c r="C63" s="159"/>
      <c r="D63" s="31"/>
      <c r="E63" s="31"/>
      <c r="F63" s="32"/>
      <c r="G63" s="32"/>
    </row>
    <row r="64" spans="1:7" ht="15.75" x14ac:dyDescent="0.25">
      <c r="A64" s="141" t="s">
        <v>60</v>
      </c>
      <c r="B64" s="141"/>
      <c r="C64" s="141"/>
      <c r="D64" s="141"/>
      <c r="E64" s="51"/>
      <c r="F64" s="32"/>
      <c r="G64" s="32"/>
    </row>
    <row r="65" spans="1:7" ht="15.75" x14ac:dyDescent="0.25">
      <c r="A65" s="52"/>
      <c r="B65" s="52"/>
      <c r="C65" s="52"/>
      <c r="D65" s="52"/>
      <c r="E65" s="53"/>
      <c r="F65" s="54"/>
      <c r="G65" s="54"/>
    </row>
    <row r="66" spans="1:7" ht="15.75" x14ac:dyDescent="0.25">
      <c r="A66" s="152" t="s">
        <v>36</v>
      </c>
      <c r="B66" s="152"/>
      <c r="C66" s="152"/>
      <c r="D66" s="152"/>
      <c r="E66" s="152"/>
      <c r="F66" s="152"/>
      <c r="G66" s="152"/>
    </row>
    <row r="67" spans="1:7" ht="50.25" customHeight="1" x14ac:dyDescent="0.25">
      <c r="A67" s="143" t="s">
        <v>49</v>
      </c>
      <c r="B67" s="143"/>
      <c r="C67" s="143"/>
      <c r="D67" s="143"/>
      <c r="E67" s="143"/>
      <c r="F67" s="143"/>
      <c r="G67" s="143"/>
    </row>
    <row r="68" spans="1:7" ht="21" customHeight="1" x14ac:dyDescent="0.25">
      <c r="A68" s="77" t="s">
        <v>13</v>
      </c>
      <c r="B68" s="37">
        <v>0.05</v>
      </c>
      <c r="C68" s="38" t="s">
        <v>26</v>
      </c>
      <c r="D68" s="74" t="s">
        <v>16</v>
      </c>
      <c r="E68" s="74"/>
      <c r="F68" s="37">
        <v>0.4</v>
      </c>
      <c r="G68" s="38" t="s">
        <v>26</v>
      </c>
    </row>
    <row r="69" spans="1:7" ht="15.75" x14ac:dyDescent="0.25">
      <c r="A69" s="36" t="s">
        <v>14</v>
      </c>
      <c r="B69" s="37">
        <v>0.1</v>
      </c>
      <c r="C69" s="38" t="s">
        <v>26</v>
      </c>
      <c r="D69" s="74" t="s">
        <v>17</v>
      </c>
      <c r="E69" s="74"/>
      <c r="F69" s="37">
        <v>0.8</v>
      </c>
      <c r="G69" s="38" t="s">
        <v>26</v>
      </c>
    </row>
    <row r="70" spans="1:7" ht="15.75" x14ac:dyDescent="0.25">
      <c r="A70" s="36" t="s">
        <v>15</v>
      </c>
      <c r="B70" s="37">
        <v>0.2</v>
      </c>
      <c r="C70" s="38" t="s">
        <v>26</v>
      </c>
      <c r="D70" s="74" t="s">
        <v>63</v>
      </c>
      <c r="E70" s="74"/>
      <c r="F70" s="75">
        <v>1</v>
      </c>
      <c r="G70" s="38" t="s">
        <v>26</v>
      </c>
    </row>
    <row r="71" spans="1:7" x14ac:dyDescent="0.25">
      <c r="A71" s="147" t="s">
        <v>50</v>
      </c>
      <c r="B71" s="144" t="s">
        <v>52</v>
      </c>
      <c r="C71" s="144"/>
      <c r="D71" s="144"/>
      <c r="E71" s="144"/>
      <c r="F71" s="145" t="s">
        <v>53</v>
      </c>
      <c r="G71" s="145"/>
    </row>
    <row r="72" spans="1:7" ht="9" customHeight="1" x14ac:dyDescent="0.25">
      <c r="A72" s="148"/>
      <c r="B72" s="144"/>
      <c r="C72" s="144"/>
      <c r="D72" s="144"/>
      <c r="E72" s="144"/>
      <c r="F72" s="145"/>
      <c r="G72" s="145"/>
    </row>
    <row r="73" spans="1:7" ht="63" x14ac:dyDescent="0.25">
      <c r="A73" s="59" t="s">
        <v>51</v>
      </c>
      <c r="B73" s="59" t="s">
        <v>54</v>
      </c>
      <c r="C73" s="59" t="s">
        <v>55</v>
      </c>
      <c r="D73" s="59" t="s">
        <v>56</v>
      </c>
      <c r="E73" s="59" t="s">
        <v>57</v>
      </c>
      <c r="F73" s="60" t="s">
        <v>58</v>
      </c>
      <c r="G73" s="60" t="s">
        <v>59</v>
      </c>
    </row>
    <row r="74" spans="1:7" ht="15.75" x14ac:dyDescent="0.25">
      <c r="A74" s="59">
        <v>1</v>
      </c>
      <c r="B74" s="59"/>
      <c r="C74" s="59"/>
      <c r="D74" s="59"/>
      <c r="E74" s="59"/>
      <c r="F74" s="60"/>
      <c r="G74" s="60"/>
    </row>
    <row r="75" spans="1:7" ht="15.75" x14ac:dyDescent="0.25">
      <c r="A75" s="59">
        <v>2</v>
      </c>
      <c r="B75" s="59"/>
      <c r="C75" s="59"/>
      <c r="D75" s="59"/>
      <c r="E75" s="59"/>
      <c r="F75" s="60"/>
      <c r="G75" s="60"/>
    </row>
    <row r="76" spans="1:7" ht="15.75" x14ac:dyDescent="0.25">
      <c r="A76" s="59">
        <v>3</v>
      </c>
      <c r="B76" s="59"/>
      <c r="C76" s="59"/>
      <c r="D76" s="59"/>
      <c r="E76" s="59"/>
      <c r="F76" s="60"/>
      <c r="G76" s="60"/>
    </row>
    <row r="77" spans="1:7" ht="15.75" x14ac:dyDescent="0.25">
      <c r="A77" s="59">
        <v>4</v>
      </c>
      <c r="B77" s="59"/>
      <c r="C77" s="59"/>
      <c r="D77" s="59"/>
      <c r="E77" s="59"/>
      <c r="F77" s="60"/>
      <c r="G77" s="60"/>
    </row>
    <row r="78" spans="1:7" ht="15.75" x14ac:dyDescent="0.25">
      <c r="A78" s="59">
        <v>5</v>
      </c>
      <c r="B78" s="59"/>
      <c r="C78" s="59"/>
      <c r="D78" s="59"/>
      <c r="E78" s="59"/>
      <c r="F78" s="60"/>
      <c r="G78" s="60"/>
    </row>
    <row r="79" spans="1:7" ht="15.75" x14ac:dyDescent="0.25">
      <c r="A79" s="59">
        <v>6</v>
      </c>
      <c r="B79" s="59"/>
      <c r="C79" s="59"/>
      <c r="D79" s="59"/>
      <c r="E79" s="59"/>
      <c r="F79" s="60"/>
      <c r="G79" s="60"/>
    </row>
    <row r="80" spans="1:7" ht="15.75" x14ac:dyDescent="0.25">
      <c r="A80" s="59">
        <v>7</v>
      </c>
      <c r="B80" s="59"/>
      <c r="C80" s="59"/>
      <c r="D80" s="59"/>
      <c r="E80" s="59"/>
      <c r="F80" s="60"/>
      <c r="G80" s="60"/>
    </row>
    <row r="81" spans="1:7" ht="15.75" x14ac:dyDescent="0.25">
      <c r="A81" s="59">
        <v>8</v>
      </c>
      <c r="B81" s="59"/>
      <c r="C81" s="59"/>
      <c r="D81" s="59"/>
      <c r="E81" s="59"/>
      <c r="F81" s="60"/>
      <c r="G81" s="60"/>
    </row>
    <row r="82" spans="1:7" ht="15.75" x14ac:dyDescent="0.25">
      <c r="A82" s="59">
        <v>9</v>
      </c>
      <c r="B82" s="59"/>
      <c r="C82" s="59"/>
      <c r="D82" s="59"/>
      <c r="E82" s="59"/>
      <c r="F82" s="60"/>
      <c r="G82" s="60"/>
    </row>
    <row r="83" spans="1:7" ht="15.75" x14ac:dyDescent="0.25">
      <c r="A83" s="59">
        <v>10</v>
      </c>
      <c r="B83" s="59"/>
      <c r="C83" s="59"/>
      <c r="D83" s="59"/>
      <c r="E83" s="59"/>
      <c r="F83" s="60"/>
      <c r="G83" s="60"/>
    </row>
    <row r="84" spans="1:7" ht="15.75" x14ac:dyDescent="0.25">
      <c r="A84" s="141" t="s">
        <v>60</v>
      </c>
      <c r="B84" s="141"/>
      <c r="C84" s="141"/>
      <c r="D84" s="141"/>
      <c r="E84" s="58"/>
      <c r="F84" s="146"/>
      <c r="G84" s="146"/>
    </row>
    <row r="85" spans="1:7" ht="32.25" customHeight="1" x14ac:dyDescent="0.25">
      <c r="A85" s="143" t="s">
        <v>23</v>
      </c>
      <c r="B85" s="143"/>
      <c r="C85" s="143"/>
      <c r="D85" s="143"/>
      <c r="E85" s="143"/>
      <c r="F85" s="143"/>
      <c r="G85" s="143"/>
    </row>
    <row r="86" spans="1:7" ht="15.75" x14ac:dyDescent="0.25">
      <c r="A86" s="36" t="s">
        <v>18</v>
      </c>
      <c r="B86" s="39">
        <v>0.1</v>
      </c>
      <c r="C86" s="38" t="s">
        <v>26</v>
      </c>
      <c r="D86" s="36" t="s">
        <v>21</v>
      </c>
      <c r="E86" s="39">
        <v>0.45</v>
      </c>
      <c r="F86" s="38" t="s">
        <v>26</v>
      </c>
      <c r="G86" s="28"/>
    </row>
    <row r="87" spans="1:7" ht="15.75" x14ac:dyDescent="0.25">
      <c r="A87" s="36" t="s">
        <v>19</v>
      </c>
      <c r="B87" s="39">
        <v>0.15</v>
      </c>
      <c r="C87" s="38" t="s">
        <v>26</v>
      </c>
      <c r="D87" s="36" t="s">
        <v>22</v>
      </c>
      <c r="E87" s="39">
        <v>0.85</v>
      </c>
      <c r="F87" s="38" t="s">
        <v>26</v>
      </c>
      <c r="G87" s="28"/>
    </row>
    <row r="88" spans="1:7" ht="15.75" x14ac:dyDescent="0.25">
      <c r="A88" s="36" t="s">
        <v>20</v>
      </c>
      <c r="B88" s="39">
        <v>0.25</v>
      </c>
      <c r="C88" s="38" t="s">
        <v>26</v>
      </c>
      <c r="D88" s="41" t="s">
        <v>38</v>
      </c>
      <c r="E88" s="44">
        <v>1.05</v>
      </c>
      <c r="F88" s="43" t="s">
        <v>26</v>
      </c>
      <c r="G88" s="28"/>
    </row>
    <row r="89" spans="1:7" x14ac:dyDescent="0.25">
      <c r="A89" s="147" t="s">
        <v>50</v>
      </c>
      <c r="B89" s="144" t="s">
        <v>52</v>
      </c>
      <c r="C89" s="144"/>
      <c r="D89" s="144"/>
      <c r="E89" s="144"/>
      <c r="F89" s="145" t="s">
        <v>53</v>
      </c>
      <c r="G89" s="145"/>
    </row>
    <row r="90" spans="1:7" x14ac:dyDescent="0.25">
      <c r="A90" s="148"/>
      <c r="B90" s="144"/>
      <c r="C90" s="144"/>
      <c r="D90" s="144"/>
      <c r="E90" s="144"/>
      <c r="F90" s="145"/>
      <c r="G90" s="145"/>
    </row>
    <row r="91" spans="1:7" ht="63" x14ac:dyDescent="0.25">
      <c r="A91" s="59" t="s">
        <v>51</v>
      </c>
      <c r="B91" s="59" t="s">
        <v>54</v>
      </c>
      <c r="C91" s="59" t="s">
        <v>55</v>
      </c>
      <c r="D91" s="59" t="s">
        <v>56</v>
      </c>
      <c r="E91" s="59" t="s">
        <v>57</v>
      </c>
      <c r="F91" s="60" t="s">
        <v>58</v>
      </c>
      <c r="G91" s="60" t="s">
        <v>59</v>
      </c>
    </row>
    <row r="92" spans="1:7" ht="15.75" x14ac:dyDescent="0.25">
      <c r="A92" s="59">
        <v>1</v>
      </c>
      <c r="B92" s="59"/>
      <c r="C92" s="59"/>
      <c r="D92" s="59"/>
      <c r="E92" s="59"/>
      <c r="F92" s="60"/>
      <c r="G92" s="60"/>
    </row>
    <row r="93" spans="1:7" ht="15.75" x14ac:dyDescent="0.25">
      <c r="A93" s="59">
        <v>2</v>
      </c>
      <c r="B93" s="59"/>
      <c r="C93" s="59"/>
      <c r="D93" s="59"/>
      <c r="E93" s="59"/>
      <c r="F93" s="60"/>
      <c r="G93" s="60"/>
    </row>
    <row r="94" spans="1:7" ht="15.75" x14ac:dyDescent="0.25">
      <c r="A94" s="59">
        <v>3</v>
      </c>
      <c r="B94" s="59"/>
      <c r="C94" s="59"/>
      <c r="D94" s="59"/>
      <c r="E94" s="59"/>
      <c r="F94" s="60"/>
      <c r="G94" s="60"/>
    </row>
    <row r="95" spans="1:7" ht="15.75" x14ac:dyDescent="0.25">
      <c r="A95" s="59">
        <v>4</v>
      </c>
      <c r="B95" s="59"/>
      <c r="C95" s="59"/>
      <c r="D95" s="59"/>
      <c r="E95" s="59"/>
      <c r="F95" s="60"/>
      <c r="G95" s="60"/>
    </row>
    <row r="96" spans="1:7" ht="15.75" x14ac:dyDescent="0.25">
      <c r="A96" s="59">
        <v>5</v>
      </c>
      <c r="B96" s="59"/>
      <c r="C96" s="59"/>
      <c r="D96" s="59"/>
      <c r="E96" s="59"/>
      <c r="F96" s="60"/>
      <c r="G96" s="60"/>
    </row>
    <row r="97" spans="1:7" ht="15.75" x14ac:dyDescent="0.25">
      <c r="A97" s="61">
        <v>6</v>
      </c>
      <c r="B97" s="61"/>
      <c r="C97" s="61"/>
      <c r="D97" s="61"/>
      <c r="E97" s="61"/>
      <c r="F97" s="78"/>
      <c r="G97" s="78"/>
    </row>
    <row r="98" spans="1:7" ht="15.75" x14ac:dyDescent="0.25">
      <c r="A98" s="79"/>
      <c r="B98" s="79"/>
      <c r="C98" s="79"/>
      <c r="D98" s="79"/>
      <c r="E98" s="79"/>
      <c r="F98" s="80"/>
      <c r="G98" s="80"/>
    </row>
    <row r="99" spans="1:7" ht="15.75" x14ac:dyDescent="0.25">
      <c r="A99" s="79"/>
      <c r="B99" s="79"/>
      <c r="C99" s="79"/>
      <c r="D99" s="79"/>
      <c r="E99" s="79"/>
      <c r="F99" s="80"/>
      <c r="G99" s="80"/>
    </row>
    <row r="100" spans="1:7" ht="15.75" x14ac:dyDescent="0.25">
      <c r="A100" s="79"/>
      <c r="B100" s="79"/>
      <c r="C100" s="79"/>
      <c r="D100" s="79"/>
      <c r="E100" s="79"/>
      <c r="F100" s="80"/>
      <c r="G100" s="80"/>
    </row>
    <row r="101" spans="1:7" ht="15.75" x14ac:dyDescent="0.25">
      <c r="A101" s="79"/>
      <c r="B101" s="79"/>
      <c r="C101" s="79"/>
      <c r="D101" s="79"/>
      <c r="E101" s="79"/>
      <c r="F101" s="80"/>
      <c r="G101" s="80"/>
    </row>
    <row r="102" spans="1:7" ht="15.75" x14ac:dyDescent="0.25">
      <c r="A102" s="79"/>
      <c r="B102" s="79"/>
      <c r="C102" s="79"/>
      <c r="D102" s="79"/>
      <c r="E102" s="79"/>
      <c r="F102" s="80"/>
      <c r="G102" s="80"/>
    </row>
    <row r="103" spans="1:7" ht="15.75" x14ac:dyDescent="0.25">
      <c r="A103" s="79"/>
      <c r="B103" s="79"/>
      <c r="C103" s="79"/>
      <c r="D103" s="79"/>
      <c r="E103" s="79"/>
      <c r="F103" s="80"/>
      <c r="G103" s="80"/>
    </row>
    <row r="104" spans="1:7" ht="15.75" x14ac:dyDescent="0.25">
      <c r="A104" s="79"/>
      <c r="B104" s="79"/>
      <c r="C104" s="79"/>
      <c r="D104" s="79"/>
      <c r="E104" s="79"/>
      <c r="F104" s="80"/>
      <c r="G104" s="80"/>
    </row>
    <row r="105" spans="1:7" ht="15.75" x14ac:dyDescent="0.25">
      <c r="A105" s="59">
        <v>7</v>
      </c>
      <c r="B105" s="59"/>
      <c r="C105" s="59"/>
      <c r="D105" s="59"/>
      <c r="E105" s="59"/>
      <c r="F105" s="60"/>
      <c r="G105" s="60"/>
    </row>
    <row r="106" spans="1:7" ht="15.75" x14ac:dyDescent="0.25">
      <c r="A106" s="59">
        <v>8</v>
      </c>
      <c r="B106" s="59"/>
      <c r="C106" s="59"/>
      <c r="D106" s="59"/>
      <c r="E106" s="59"/>
      <c r="F106" s="60"/>
      <c r="G106" s="60"/>
    </row>
    <row r="107" spans="1:7" ht="15.75" x14ac:dyDescent="0.25">
      <c r="A107" s="59">
        <v>9</v>
      </c>
      <c r="B107" s="59"/>
      <c r="C107" s="59"/>
      <c r="D107" s="59"/>
      <c r="E107" s="59"/>
      <c r="F107" s="60"/>
      <c r="G107" s="60"/>
    </row>
    <row r="108" spans="1:7" ht="15.75" x14ac:dyDescent="0.25">
      <c r="A108" s="59">
        <v>10</v>
      </c>
      <c r="B108" s="59"/>
      <c r="C108" s="59"/>
      <c r="D108" s="59"/>
      <c r="E108" s="59"/>
      <c r="F108" s="60"/>
      <c r="G108" s="60"/>
    </row>
    <row r="109" spans="1:7" ht="15.75" x14ac:dyDescent="0.25">
      <c r="A109" s="141" t="s">
        <v>60</v>
      </c>
      <c r="B109" s="141"/>
      <c r="C109" s="141"/>
      <c r="D109" s="141"/>
      <c r="E109" s="58"/>
      <c r="F109" s="146"/>
      <c r="G109" s="146"/>
    </row>
    <row r="110" spans="1:7" ht="15.75" x14ac:dyDescent="0.25">
      <c r="A110" s="62"/>
      <c r="B110" s="62"/>
      <c r="C110" s="62"/>
      <c r="D110" s="62"/>
      <c r="E110" s="62"/>
      <c r="F110" s="63"/>
      <c r="G110" s="63"/>
    </row>
    <row r="111" spans="1:7" ht="15.75" x14ac:dyDescent="0.25">
      <c r="A111" s="62"/>
      <c r="B111" s="62"/>
      <c r="C111" s="62"/>
      <c r="D111" s="62"/>
      <c r="E111" s="62"/>
      <c r="F111" s="63"/>
      <c r="G111" s="63"/>
    </row>
    <row r="112" spans="1:7" ht="15.75" x14ac:dyDescent="0.25">
      <c r="A112" s="62"/>
      <c r="B112" s="62"/>
      <c r="C112" s="62"/>
      <c r="D112" s="62"/>
      <c r="E112" s="62"/>
      <c r="F112" s="63"/>
      <c r="G112" s="63"/>
    </row>
    <row r="113" spans="1:7" ht="15.75" x14ac:dyDescent="0.25">
      <c r="A113" s="62"/>
      <c r="B113" s="62"/>
      <c r="C113" s="62"/>
      <c r="D113" s="62"/>
      <c r="E113" s="62"/>
      <c r="F113" s="63"/>
      <c r="G113" s="63"/>
    </row>
    <row r="114" spans="1:7" ht="15.75" x14ac:dyDescent="0.25">
      <c r="A114" s="62"/>
      <c r="B114" s="62"/>
      <c r="C114" s="62"/>
      <c r="D114" s="62"/>
      <c r="E114" s="62"/>
      <c r="F114" s="63"/>
      <c r="G114" s="63"/>
    </row>
    <row r="115" spans="1:7" ht="15.75" x14ac:dyDescent="0.25">
      <c r="A115" s="62"/>
      <c r="B115" s="62"/>
      <c r="C115" s="62"/>
      <c r="D115" s="62"/>
      <c r="E115" s="62"/>
      <c r="F115" s="63"/>
      <c r="G115" s="63"/>
    </row>
    <row r="116" spans="1:7" ht="15.75" x14ac:dyDescent="0.25">
      <c r="A116" s="62"/>
      <c r="B116" s="62"/>
      <c r="C116" s="62"/>
      <c r="D116" s="62"/>
      <c r="E116" s="62"/>
      <c r="F116" s="63"/>
      <c r="G116" s="63"/>
    </row>
    <row r="117" spans="1:7" ht="15.75" x14ac:dyDescent="0.25">
      <c r="A117" s="152" t="s">
        <v>39</v>
      </c>
      <c r="B117" s="152"/>
      <c r="C117" s="152"/>
      <c r="D117" s="152"/>
      <c r="E117" s="152"/>
      <c r="F117" s="152"/>
      <c r="G117" s="152"/>
    </row>
    <row r="118" spans="1:7" ht="15.75" x14ac:dyDescent="0.25">
      <c r="A118" s="28"/>
      <c r="B118" s="28"/>
      <c r="C118" s="28"/>
      <c r="D118" s="28"/>
      <c r="E118" s="28"/>
      <c r="F118" s="28"/>
      <c r="G118" s="28"/>
    </row>
    <row r="119" spans="1:7" ht="15.75" x14ac:dyDescent="0.25">
      <c r="A119" s="40" t="s">
        <v>33</v>
      </c>
      <c r="B119" s="36"/>
      <c r="C119" s="39">
        <v>1.2</v>
      </c>
      <c r="D119" s="38" t="s">
        <v>26</v>
      </c>
      <c r="E119" s="28"/>
      <c r="F119" s="28"/>
      <c r="G119" s="28"/>
    </row>
    <row r="120" spans="1:7" ht="15.75" x14ac:dyDescent="0.25">
      <c r="A120" s="40" t="s">
        <v>27</v>
      </c>
      <c r="B120" s="36"/>
      <c r="C120" s="39">
        <v>0.6</v>
      </c>
      <c r="D120" s="38" t="s">
        <v>26</v>
      </c>
      <c r="E120" s="28"/>
      <c r="F120" s="28"/>
      <c r="G120" s="28"/>
    </row>
    <row r="121" spans="1:7" ht="15.75" x14ac:dyDescent="0.25">
      <c r="A121" s="40" t="s">
        <v>28</v>
      </c>
      <c r="B121" s="36"/>
      <c r="C121" s="39">
        <v>0.3</v>
      </c>
      <c r="D121" s="38" t="s">
        <v>26</v>
      </c>
      <c r="E121" s="28"/>
      <c r="F121" s="28"/>
      <c r="G121" s="28"/>
    </row>
    <row r="122" spans="1:7" ht="15.75" x14ac:dyDescent="0.25">
      <c r="A122" s="45" t="s">
        <v>29</v>
      </c>
      <c r="B122" s="41"/>
      <c r="C122" s="44">
        <v>0.15</v>
      </c>
      <c r="D122" s="43" t="s">
        <v>26</v>
      </c>
      <c r="E122" s="28"/>
      <c r="F122" s="28"/>
      <c r="G122" s="28"/>
    </row>
    <row r="123" spans="1:7" ht="15.75" x14ac:dyDescent="0.25">
      <c r="A123" s="59"/>
      <c r="B123" s="144" t="s">
        <v>52</v>
      </c>
      <c r="C123" s="144"/>
      <c r="D123" s="145" t="s">
        <v>53</v>
      </c>
      <c r="E123" s="145"/>
      <c r="F123" s="28"/>
      <c r="G123" s="28"/>
    </row>
    <row r="124" spans="1:7" ht="15.75" x14ac:dyDescent="0.25">
      <c r="A124" s="59" t="s">
        <v>50</v>
      </c>
      <c r="B124" s="144"/>
      <c r="C124" s="144"/>
      <c r="D124" s="145"/>
      <c r="E124" s="145"/>
      <c r="F124" s="28"/>
      <c r="G124" s="28"/>
    </row>
    <row r="125" spans="1:7" ht="47.25" x14ac:dyDescent="0.25">
      <c r="A125" s="59" t="s">
        <v>61</v>
      </c>
      <c r="B125" s="59" t="s">
        <v>62</v>
      </c>
      <c r="C125" s="59" t="s">
        <v>57</v>
      </c>
      <c r="D125" s="60" t="s">
        <v>58</v>
      </c>
      <c r="E125" s="60" t="s">
        <v>59</v>
      </c>
      <c r="F125" s="28"/>
      <c r="G125" s="28"/>
    </row>
    <row r="126" spans="1:7" ht="15.75" x14ac:dyDescent="0.25">
      <c r="A126" s="59">
        <v>1</v>
      </c>
      <c r="B126" s="59"/>
      <c r="C126" s="59"/>
      <c r="D126" s="60"/>
      <c r="E126" s="60"/>
      <c r="F126" s="28"/>
      <c r="G126" s="28"/>
    </row>
    <row r="127" spans="1:7" ht="15.75" x14ac:dyDescent="0.25">
      <c r="A127" s="59">
        <v>2</v>
      </c>
      <c r="B127" s="59"/>
      <c r="C127" s="59"/>
      <c r="D127" s="60"/>
      <c r="E127" s="60"/>
      <c r="F127" s="28"/>
      <c r="G127" s="28"/>
    </row>
    <row r="128" spans="1:7" ht="15.75" x14ac:dyDescent="0.25">
      <c r="A128" s="59">
        <v>3</v>
      </c>
      <c r="B128" s="59"/>
      <c r="C128" s="59"/>
      <c r="D128" s="60"/>
      <c r="E128" s="60"/>
      <c r="F128" s="28"/>
      <c r="G128" s="28"/>
    </row>
    <row r="129" spans="1:7" ht="15.75" x14ac:dyDescent="0.25">
      <c r="A129" s="59">
        <v>4</v>
      </c>
      <c r="B129" s="59"/>
      <c r="C129" s="59"/>
      <c r="D129" s="60"/>
      <c r="E129" s="60"/>
      <c r="F129" s="28"/>
      <c r="G129" s="28"/>
    </row>
    <row r="130" spans="1:7" ht="15.75" x14ac:dyDescent="0.25">
      <c r="A130" s="59">
        <v>5</v>
      </c>
      <c r="B130" s="59"/>
      <c r="C130" s="59"/>
      <c r="D130" s="60"/>
      <c r="E130" s="60"/>
      <c r="F130" s="28"/>
      <c r="G130" s="28"/>
    </row>
    <row r="131" spans="1:7" ht="15.75" x14ac:dyDescent="0.25">
      <c r="A131" s="59">
        <v>6</v>
      </c>
      <c r="B131" s="59"/>
      <c r="C131" s="59"/>
      <c r="D131" s="60"/>
      <c r="E131" s="60"/>
      <c r="F131" s="28"/>
      <c r="G131" s="28"/>
    </row>
    <row r="132" spans="1:7" ht="15.75" x14ac:dyDescent="0.25">
      <c r="A132" s="141" t="s">
        <v>60</v>
      </c>
      <c r="B132" s="141"/>
      <c r="C132" s="58"/>
      <c r="D132" s="146"/>
      <c r="E132" s="146"/>
      <c r="F132" s="28"/>
      <c r="G132" s="28"/>
    </row>
    <row r="133" spans="1:7" ht="15.75" x14ac:dyDescent="0.25">
      <c r="A133" s="62"/>
      <c r="B133" s="62"/>
      <c r="C133" s="62"/>
      <c r="D133" s="62"/>
      <c r="E133" s="62"/>
      <c r="F133" s="63"/>
      <c r="G133" s="63"/>
    </row>
    <row r="134" spans="1:7" ht="15.75" x14ac:dyDescent="0.25">
      <c r="A134" s="151"/>
      <c r="B134" s="144" t="s">
        <v>69</v>
      </c>
      <c r="C134" s="144" t="s">
        <v>70</v>
      </c>
      <c r="D134" s="144" t="s">
        <v>71</v>
      </c>
      <c r="E134" s="59" t="s">
        <v>64</v>
      </c>
      <c r="F134" s="76" t="s">
        <v>64</v>
      </c>
      <c r="G134" s="63"/>
    </row>
    <row r="135" spans="1:7" ht="15.75" x14ac:dyDescent="0.25">
      <c r="A135" s="151"/>
      <c r="B135" s="144"/>
      <c r="C135" s="144"/>
      <c r="D135" s="144"/>
      <c r="E135" s="59" t="s">
        <v>65</v>
      </c>
      <c r="F135" s="76" t="s">
        <v>65</v>
      </c>
      <c r="G135" s="63"/>
    </row>
    <row r="136" spans="1:7" ht="15.75" x14ac:dyDescent="0.25">
      <c r="A136" s="151"/>
      <c r="B136" s="144"/>
      <c r="C136" s="144"/>
      <c r="D136" s="144"/>
      <c r="E136" s="59" t="s">
        <v>66</v>
      </c>
      <c r="F136" s="76" t="s">
        <v>67</v>
      </c>
      <c r="G136" s="63"/>
    </row>
    <row r="137" spans="1:7" ht="15.75" x14ac:dyDescent="0.25">
      <c r="A137" s="59" t="s">
        <v>68</v>
      </c>
      <c r="B137" s="149">
        <f>+E64</f>
        <v>0</v>
      </c>
      <c r="C137" s="149">
        <f>+E84+E109</f>
        <v>0</v>
      </c>
      <c r="D137" s="149">
        <f>+C132</f>
        <v>0</v>
      </c>
      <c r="E137" s="149">
        <f>+B137+C137+D137</f>
        <v>0</v>
      </c>
      <c r="F137" s="150">
        <f>+F64+F84+F109+D132</f>
        <v>0</v>
      </c>
      <c r="G137" s="63"/>
    </row>
    <row r="138" spans="1:7" ht="15.75" x14ac:dyDescent="0.25">
      <c r="A138" s="59" t="s">
        <v>65</v>
      </c>
      <c r="B138" s="149"/>
      <c r="C138" s="149"/>
      <c r="D138" s="149"/>
      <c r="E138" s="149"/>
      <c r="F138" s="150"/>
      <c r="G138" s="63"/>
    </row>
    <row r="139" spans="1:7" ht="15.75" x14ac:dyDescent="0.25">
      <c r="A139" s="62"/>
      <c r="B139" s="62"/>
      <c r="C139" s="62"/>
      <c r="D139" s="62"/>
      <c r="E139" s="62"/>
      <c r="F139" s="63"/>
      <c r="G139" s="63"/>
    </row>
    <row r="140" spans="1:7" ht="15.75" x14ac:dyDescent="0.25">
      <c r="A140" s="181" t="s">
        <v>72</v>
      </c>
      <c r="B140" s="182"/>
      <c r="C140" s="182"/>
      <c r="D140" s="182"/>
      <c r="E140" s="182"/>
      <c r="F140" s="182"/>
      <c r="G140" s="182"/>
    </row>
    <row r="141" spans="1:7" ht="74.25" customHeight="1" x14ac:dyDescent="0.25">
      <c r="A141" s="183" t="s">
        <v>73</v>
      </c>
      <c r="B141" s="183"/>
      <c r="C141" s="183"/>
      <c r="D141" s="183"/>
      <c r="E141" s="183"/>
      <c r="F141" s="183"/>
      <c r="G141" s="183"/>
    </row>
    <row r="142" spans="1:7" x14ac:dyDescent="0.25">
      <c r="A142" s="138" t="s">
        <v>74</v>
      </c>
      <c r="B142" s="138"/>
      <c r="C142" s="138"/>
      <c r="D142" s="138"/>
      <c r="E142" s="138"/>
      <c r="F142" s="138"/>
      <c r="G142" s="138"/>
    </row>
    <row r="143" spans="1:7" x14ac:dyDescent="0.25">
      <c r="A143" s="138"/>
      <c r="B143" s="138"/>
      <c r="C143" s="138"/>
      <c r="D143" s="138"/>
      <c r="E143" s="138"/>
      <c r="F143" s="138"/>
      <c r="G143" s="138"/>
    </row>
    <row r="144" spans="1:7" ht="24" customHeight="1" x14ac:dyDescent="0.25">
      <c r="A144" s="138" t="s">
        <v>75</v>
      </c>
      <c r="B144" s="138"/>
      <c r="C144" s="138"/>
      <c r="D144" s="138"/>
      <c r="E144" s="138"/>
      <c r="F144" s="138"/>
      <c r="G144" s="138"/>
    </row>
    <row r="145" spans="1:7" ht="24" customHeight="1" x14ac:dyDescent="0.25">
      <c r="A145" s="57"/>
      <c r="B145" s="57"/>
      <c r="C145" s="57"/>
      <c r="D145" s="57"/>
      <c r="E145" s="57"/>
      <c r="F145" s="57"/>
      <c r="G145" s="57"/>
    </row>
    <row r="146" spans="1:7" ht="24" customHeight="1" x14ac:dyDescent="0.25">
      <c r="A146" s="57"/>
      <c r="B146" s="57"/>
      <c r="C146" s="57"/>
      <c r="D146" s="57"/>
      <c r="E146" s="57"/>
      <c r="F146" s="57"/>
      <c r="G146" s="57"/>
    </row>
    <row r="147" spans="1:7" ht="24" customHeight="1" x14ac:dyDescent="0.25">
      <c r="A147" s="57"/>
      <c r="B147" s="57"/>
      <c r="C147" s="57"/>
      <c r="D147" s="57"/>
      <c r="E147" s="57"/>
      <c r="F147" s="57"/>
      <c r="G147" s="57"/>
    </row>
    <row r="148" spans="1:7" ht="24" customHeight="1" x14ac:dyDescent="0.25">
      <c r="A148" s="57"/>
      <c r="B148" s="57"/>
      <c r="C148" s="57"/>
      <c r="D148" s="57"/>
      <c r="E148" s="57"/>
      <c r="F148" s="57"/>
      <c r="G148" s="57"/>
    </row>
    <row r="149" spans="1:7" ht="88.5" customHeight="1" x14ac:dyDescent="0.25">
      <c r="A149" s="180" t="s">
        <v>76</v>
      </c>
      <c r="B149" s="180"/>
      <c r="C149" s="180"/>
      <c r="D149" s="180"/>
      <c r="E149" s="180"/>
      <c r="F149" s="180"/>
      <c r="G149" s="180"/>
    </row>
  </sheetData>
  <mergeCells count="66">
    <mergeCell ref="A149:G149"/>
    <mergeCell ref="A144:G144"/>
    <mergeCell ref="A16:B16"/>
    <mergeCell ref="C16:G16"/>
    <mergeCell ref="A140:G140"/>
    <mergeCell ref="A141:G141"/>
    <mergeCell ref="A142:G143"/>
    <mergeCell ref="A17:B17"/>
    <mergeCell ref="C17:G18"/>
    <mergeCell ref="A19:B19"/>
    <mergeCell ref="C19:G19"/>
    <mergeCell ref="A20:B20"/>
    <mergeCell ref="C20:G20"/>
    <mergeCell ref="A22:B22"/>
    <mergeCell ref="C22:G22"/>
    <mergeCell ref="A23:B23"/>
    <mergeCell ref="A7:D8"/>
    <mergeCell ref="B10:F10"/>
    <mergeCell ref="B11:G11"/>
    <mergeCell ref="A15:B15"/>
    <mergeCell ref="C15:G15"/>
    <mergeCell ref="C23:G23"/>
    <mergeCell ref="A24:E25"/>
    <mergeCell ref="F24:G25"/>
    <mergeCell ref="B53:F53"/>
    <mergeCell ref="B54:G54"/>
    <mergeCell ref="A26:G26"/>
    <mergeCell ref="C30:G30"/>
    <mergeCell ref="B37:G37"/>
    <mergeCell ref="A38:G39"/>
    <mergeCell ref="A42:G42"/>
    <mergeCell ref="A50:D51"/>
    <mergeCell ref="A66:G66"/>
    <mergeCell ref="A67:G67"/>
    <mergeCell ref="A71:A72"/>
    <mergeCell ref="A62:C62"/>
    <mergeCell ref="A63:C63"/>
    <mergeCell ref="A56:G56"/>
    <mergeCell ref="A58:G58"/>
    <mergeCell ref="A59:G59"/>
    <mergeCell ref="A60:G60"/>
    <mergeCell ref="A64:D64"/>
    <mergeCell ref="A132:B132"/>
    <mergeCell ref="D132:E132"/>
    <mergeCell ref="B71:E72"/>
    <mergeCell ref="F71:G72"/>
    <mergeCell ref="A84:D84"/>
    <mergeCell ref="F84:G84"/>
    <mergeCell ref="A85:G85"/>
    <mergeCell ref="A89:A90"/>
    <mergeCell ref="B89:E90"/>
    <mergeCell ref="F89:G90"/>
    <mergeCell ref="A109:D109"/>
    <mergeCell ref="F109:G109"/>
    <mergeCell ref="A117:G117"/>
    <mergeCell ref="B123:C124"/>
    <mergeCell ref="D123:E124"/>
    <mergeCell ref="E137:E138"/>
    <mergeCell ref="F137:F138"/>
    <mergeCell ref="A134:A136"/>
    <mergeCell ref="B134:B136"/>
    <mergeCell ref="C134:C136"/>
    <mergeCell ref="D134:D136"/>
    <mergeCell ref="B137:B138"/>
    <mergeCell ref="C137:C138"/>
    <mergeCell ref="D137:D138"/>
  </mergeCells>
  <dataValidations disablePrompts="1" count="4">
    <dataValidation allowBlank="1" showInputMessage="1" showErrorMessage="1" error="Fuera de rango" sqref="G58 G60 F62:G62"/>
    <dataValidation type="custom" allowBlank="1" showInputMessage="1" showErrorMessage="1" error="Fuera de rango" sqref="F75:G77 F66:G67">
      <formula1>F66:G70&lt;=D66:D70</formula1>
    </dataValidation>
    <dataValidation type="custom" allowBlank="1" showInputMessage="1" showErrorMessage="1" error="Fuera de rango" sqref="F74:G74">
      <formula1>F74:G77&lt;=D74:D77</formula1>
    </dataValidation>
    <dataValidation type="custom" allowBlank="1" showInputMessage="1" showErrorMessage="1" error="Fuera de rango" sqref="F63:G65">
      <formula1>F63:G68&lt;=D63:D67</formula1>
    </dataValidation>
  </dataValidations>
  <pageMargins left="0.39" right="0.22" top="0.46" bottom="0.36" header="0.22" footer="0.2"/>
  <pageSetup paperSize="9" scale="74" fitToHeight="0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Hoja1 (2)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Muñoz Mauri</dc:creator>
  <cp:lastModifiedBy>Rosa Mª Rodríguez Martínez</cp:lastModifiedBy>
  <cp:lastPrinted>2020-12-28T15:06:25Z</cp:lastPrinted>
  <dcterms:created xsi:type="dcterms:W3CDTF">2018-12-18T08:44:20Z</dcterms:created>
  <dcterms:modified xsi:type="dcterms:W3CDTF">2020-12-30T18:45:01Z</dcterms:modified>
</cp:coreProperties>
</file>